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0A62485-A129-45B0-B618-8937C1F002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07.2025" sheetId="5" r:id="rId1"/>
    <sheet name="Лист1" sheetId="23" r:id="rId2"/>
    <sheet name="опер без ИОЛ" sheetId="9" r:id="rId3"/>
    <sheet name="опер без ИОЛ2" sheetId="25" r:id="rId4"/>
    <sheet name="опер без ИОЛ3" sheetId="24" r:id="rId5"/>
    <sheet name="Касанаве" sheetId="14" r:id="rId6"/>
    <sheet name="др. хирурги" sheetId="21" r:id="rId7"/>
    <sheet name="витрео" sheetId="15" r:id="rId8"/>
    <sheet name="анализы" sheetId="22" r:id="rId9"/>
    <sheet name="Примечание" sheetId="17" r:id="rId10"/>
    <sheet name="Примечание2" sheetId="26" r:id="rId11"/>
  </sheets>
  <definedNames>
    <definedName name="_xlnm.Print_Area" localSheetId="0">'01.07.2025'!$A$1:$D$62</definedName>
    <definedName name="_xlnm.Print_Area" localSheetId="8">анализы!$A$1:$C$300</definedName>
    <definedName name="_xlnm.Print_Area" localSheetId="2">'опер без ИОЛ'!$A$1:$E$55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3" l="1"/>
  <c r="D12" i="22" l="1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7" i="22"/>
  <c r="D108" i="22"/>
  <c r="D109" i="22"/>
  <c r="D110" i="22"/>
  <c r="D111" i="22"/>
  <c r="D112" i="22"/>
  <c r="D113" i="22"/>
  <c r="D114" i="22"/>
  <c r="D115" i="22"/>
  <c r="D116" i="22"/>
  <c r="D117" i="22"/>
  <c r="D118" i="22"/>
  <c r="D119" i="22"/>
  <c r="D120" i="22"/>
  <c r="D121" i="22"/>
  <c r="D125" i="22"/>
  <c r="D126" i="22"/>
  <c r="D133" i="22"/>
  <c r="D134" i="22"/>
  <c r="D147" i="22"/>
  <c r="D148" i="22"/>
  <c r="D153" i="22"/>
  <c r="D154" i="22"/>
  <c r="D164" i="22"/>
  <c r="D165" i="22"/>
  <c r="D182" i="22"/>
  <c r="D183" i="22"/>
  <c r="D191" i="22"/>
  <c r="D192" i="22"/>
  <c r="D200" i="22"/>
  <c r="D201" i="22"/>
  <c r="D205" i="22"/>
  <c r="D206" i="22"/>
  <c r="D217" i="22"/>
  <c r="D218" i="22"/>
  <c r="D231" i="22"/>
  <c r="D232" i="22"/>
  <c r="D242" i="22"/>
  <c r="D243" i="22"/>
  <c r="D258" i="22"/>
  <c r="D259" i="22"/>
  <c r="D263" i="22"/>
  <c r="D264" i="22"/>
  <c r="D275" i="22"/>
  <c r="D276" i="22"/>
  <c r="D283" i="22"/>
  <c r="D284" i="22"/>
  <c r="D290" i="22"/>
  <c r="D291" i="22"/>
  <c r="D299" i="22"/>
  <c r="D300" i="22"/>
  <c r="D11" i="22"/>
  <c r="D9" i="15"/>
  <c r="D12" i="15"/>
  <c r="D16" i="15"/>
  <c r="D21" i="15"/>
  <c r="D23" i="15"/>
  <c r="D7" i="15"/>
  <c r="D7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6" i="21"/>
  <c r="D7" i="14"/>
  <c r="D8" i="14"/>
  <c r="D9" i="14"/>
  <c r="D10" i="14"/>
  <c r="D12" i="14"/>
  <c r="D13" i="14"/>
  <c r="D15" i="14"/>
  <c r="D16" i="14"/>
  <c r="D17" i="14"/>
  <c r="D19" i="14"/>
  <c r="D20" i="14"/>
  <c r="D21" i="14"/>
  <c r="D22" i="14"/>
  <c r="D24" i="14"/>
  <c r="D25" i="14"/>
  <c r="D26" i="14"/>
  <c r="D27" i="14"/>
  <c r="D28" i="14"/>
  <c r="D30" i="14"/>
  <c r="D31" i="14"/>
  <c r="D33" i="14"/>
  <c r="D34" i="14"/>
  <c r="D35" i="14"/>
  <c r="D36" i="14"/>
  <c r="D43" i="14"/>
  <c r="D44" i="14"/>
  <c r="D45" i="14"/>
  <c r="D46" i="14"/>
  <c r="D47" i="14"/>
  <c r="D48" i="14"/>
  <c r="D49" i="14"/>
  <c r="D51" i="14"/>
  <c r="D52" i="14"/>
  <c r="D53" i="14"/>
  <c r="D54" i="14"/>
  <c r="D55" i="14"/>
  <c r="D57" i="14"/>
  <c r="D58" i="14"/>
  <c r="D60" i="14"/>
  <c r="D61" i="14"/>
  <c r="D62" i="14"/>
  <c r="D63" i="14"/>
  <c r="D64" i="14"/>
  <c r="D65" i="14"/>
  <c r="D66" i="14"/>
  <c r="D67" i="14"/>
  <c r="D6" i="14"/>
  <c r="D3" i="24"/>
  <c r="D4" i="24"/>
  <c r="D5" i="24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9" i="24"/>
  <c r="D51" i="24"/>
  <c r="D52" i="24"/>
  <c r="D53" i="24"/>
  <c r="D2" i="24"/>
  <c r="D3" i="25"/>
  <c r="D4" i="25"/>
  <c r="D5" i="25"/>
  <c r="D6" i="25"/>
  <c r="D7" i="25"/>
  <c r="D8" i="25"/>
  <c r="D9" i="25"/>
  <c r="D10" i="25"/>
  <c r="D11" i="25"/>
  <c r="D12" i="25"/>
  <c r="D14" i="25"/>
  <c r="D15" i="25"/>
  <c r="D16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2" i="25"/>
  <c r="D55" i="9"/>
  <c r="D49" i="9"/>
  <c r="D50" i="9"/>
  <c r="D51" i="9"/>
  <c r="D52" i="9"/>
  <c r="D53" i="9"/>
  <c r="D48" i="9"/>
  <c r="D8" i="9"/>
  <c r="D9" i="9"/>
  <c r="D10" i="9"/>
  <c r="D11" i="9"/>
  <c r="D12" i="9"/>
  <c r="D13" i="9"/>
  <c r="D14" i="9"/>
  <c r="D15" i="9"/>
  <c r="D17" i="9"/>
  <c r="D18" i="9"/>
  <c r="D19" i="9"/>
  <c r="D20" i="9"/>
  <c r="D21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7" i="9"/>
  <c r="E3" i="23"/>
  <c r="E4" i="23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9" i="23"/>
  <c r="E46" i="23"/>
  <c r="E52" i="23"/>
  <c r="E2" i="23"/>
</calcChain>
</file>

<file path=xl/sharedStrings.xml><?xml version="1.0" encoding="utf-8"?>
<sst xmlns="http://schemas.openxmlformats.org/spreadsheetml/2006/main" count="1332" uniqueCount="861">
  <si>
    <t>Наименование</t>
  </si>
  <si>
    <t>А03.26.006</t>
  </si>
  <si>
    <t>А03.26.011</t>
  </si>
  <si>
    <t>А23.26.002</t>
  </si>
  <si>
    <t>А16.26.051</t>
  </si>
  <si>
    <t>А02.26.018</t>
  </si>
  <si>
    <t>А02.26.020</t>
  </si>
  <si>
    <t>А02.26.025</t>
  </si>
  <si>
    <t>А02.26.024</t>
  </si>
  <si>
    <t>А03.26.008</t>
  </si>
  <si>
    <t>А02.26.004</t>
  </si>
  <si>
    <t>А03.26.020</t>
  </si>
  <si>
    <t>А02.26.015</t>
  </si>
  <si>
    <t>А03.26.003</t>
  </si>
  <si>
    <t>А02.26.010</t>
  </si>
  <si>
    <t>Исследование переднего сегмента глаза методом бокового освещения</t>
  </si>
  <si>
    <t>А02.26.001</t>
  </si>
  <si>
    <t>Исследование сред глаза в проходящем свете</t>
  </si>
  <si>
    <t>А02.26.002</t>
  </si>
  <si>
    <t>Офтальмоскопия</t>
  </si>
  <si>
    <t>А02.26.003</t>
  </si>
  <si>
    <t>Скиаскопия</t>
  </si>
  <si>
    <t>А02.26.014</t>
  </si>
  <si>
    <t>А02.26.019</t>
  </si>
  <si>
    <t>Тест Ширмера</t>
  </si>
  <si>
    <t>А02.26.022</t>
  </si>
  <si>
    <t>Измерение диаметра роговицы</t>
  </si>
  <si>
    <t>А02.26.013</t>
  </si>
  <si>
    <t>Определение характера зрения, гетерофории</t>
  </si>
  <si>
    <t>Канальцевая проба (носовая проба, слезно-носовая проба)</t>
  </si>
  <si>
    <t>Подбор косметических контактных линз (цвет)</t>
  </si>
  <si>
    <t>Удаление инородного тела роговицы</t>
  </si>
  <si>
    <t>Тонография</t>
  </si>
  <si>
    <t>А03.26.002</t>
  </si>
  <si>
    <t>А05.10.001</t>
  </si>
  <si>
    <t>А04.26.002</t>
  </si>
  <si>
    <t xml:space="preserve"> </t>
  </si>
  <si>
    <t>Гониоскопия</t>
  </si>
  <si>
    <t>А03.26.015</t>
  </si>
  <si>
    <t>А03.26.019.001</t>
  </si>
  <si>
    <t>А03.26.019.002</t>
  </si>
  <si>
    <t>А03.26.019.003</t>
  </si>
  <si>
    <t>В01.047.001</t>
  </si>
  <si>
    <t>А12.26.019</t>
  </si>
  <si>
    <t>А23.26.002.001</t>
  </si>
  <si>
    <t>A01.26.001</t>
  </si>
  <si>
    <t>A01.26.002</t>
  </si>
  <si>
    <t>A01.26.003</t>
  </si>
  <si>
    <t>Визуальное исследование глаз</t>
  </si>
  <si>
    <t>Пальпация при патологии глаз</t>
  </si>
  <si>
    <t>Сбор анамнеза и жалоб при патологии глаза</t>
  </si>
  <si>
    <t>А03.26.009</t>
  </si>
  <si>
    <t>А04.26.004</t>
  </si>
  <si>
    <t>А05.26.007</t>
  </si>
  <si>
    <t>А14.26.002</t>
  </si>
  <si>
    <t>А02.26.028</t>
  </si>
  <si>
    <t>Исследование подвижности глаза</t>
  </si>
  <si>
    <t>2.1. Оперативное лечение катаракты</t>
  </si>
  <si>
    <t>Наименование операции</t>
  </si>
  <si>
    <t>А16.26.093.002</t>
  </si>
  <si>
    <t>А16.26.092 А16.26.094</t>
  </si>
  <si>
    <t>А16.26.093</t>
  </si>
  <si>
    <t>А16.26.073.001</t>
  </si>
  <si>
    <t>2.5. Антиглаукоматозные операции при терминальной глаукоме</t>
  </si>
  <si>
    <t>А22.26.018</t>
  </si>
  <si>
    <t>А24.26.005</t>
  </si>
  <si>
    <t>А16.26.013</t>
  </si>
  <si>
    <t>А16.26.025</t>
  </si>
  <si>
    <t>А16.26.007</t>
  </si>
  <si>
    <t>Пластика слезных точек и слезных канальцев</t>
  </si>
  <si>
    <t>А16.26.044</t>
  </si>
  <si>
    <t>4. Отделение лазерной микрохирургии</t>
  </si>
  <si>
    <t>4.2 Операции при кератоконусе</t>
  </si>
  <si>
    <t>А22.26.031</t>
  </si>
  <si>
    <t>А16.26.101</t>
  </si>
  <si>
    <t>4.3. Лазерные операции</t>
  </si>
  <si>
    <t>А22.26.010</t>
  </si>
  <si>
    <t>А22.26.009</t>
  </si>
  <si>
    <t>А22.26.029</t>
  </si>
  <si>
    <t>А22.26.019</t>
  </si>
  <si>
    <t>А22.26.023</t>
  </si>
  <si>
    <t>А22.26.005</t>
  </si>
  <si>
    <t>А22.26.016</t>
  </si>
  <si>
    <t>Контролируемая рефлексотерапия орбитальных точек акупунктуры</t>
  </si>
  <si>
    <t>Вибромассаж</t>
  </si>
  <si>
    <t>Введение лекарственных средств под конъюнктиву</t>
  </si>
  <si>
    <t>Введение лекарственных средств внутримышечно</t>
  </si>
  <si>
    <t>Введение лекарственных средств внутривенно</t>
  </si>
  <si>
    <t>Введение лекарственных средств парабульбарно</t>
  </si>
  <si>
    <t>А21.26.001</t>
  </si>
  <si>
    <t>А25.26.001</t>
  </si>
  <si>
    <t xml:space="preserve">Оптическое исследование головки зрительного нерва и слоя нервных волокон с помощью компьютерного анализатора </t>
  </si>
  <si>
    <t>А03.26.005.001</t>
  </si>
  <si>
    <t>Биомикрофотография глазного дна с использованием фундус-камеры</t>
  </si>
  <si>
    <t xml:space="preserve">Подбор очковой коррекции зрения (простые очки) (после общей диагностики бесплатно в течении месяца) </t>
  </si>
  <si>
    <t>Ультразвуковая биометрия глаза (А-сканирование)</t>
  </si>
  <si>
    <t>Операции с ИОЛ V категории</t>
  </si>
  <si>
    <t>А12.26.003</t>
  </si>
  <si>
    <t>А16.26.020</t>
  </si>
  <si>
    <t>Измерение угла косоглазия (по Гиршбергу)</t>
  </si>
  <si>
    <t>А03.26.001</t>
  </si>
  <si>
    <t>Биомикроскопия глаза</t>
  </si>
  <si>
    <t>Подбор контактной коррекции зрения (оптических, оптико-косметических, торических, мультифокальных контактных линз)</t>
  </si>
  <si>
    <t xml:space="preserve">Офтальмотонометрия </t>
  </si>
  <si>
    <t>Измерение угла косоглазия (на синоптофоре)</t>
  </si>
  <si>
    <t>Осмотр периферии глазного дна с использованием трехзеркальной линзы Гольдмана</t>
  </si>
  <si>
    <t>Кератопахиметрия (Пахиметрия)</t>
  </si>
  <si>
    <t xml:space="preserve">Экзофтальмометрия </t>
  </si>
  <si>
    <t xml:space="preserve">Компьютерная периметрия </t>
  </si>
  <si>
    <t>Компьютерная периметрия (глаукомный тест)</t>
  </si>
  <si>
    <t>Компьютерная периметрия (макулярный тест)</t>
  </si>
  <si>
    <t>Регистрация электрической активности проводящей системы сердца (ЭКГ)</t>
  </si>
  <si>
    <t>Операции с интраокулярной линзой (ИОЛ) I категории</t>
  </si>
  <si>
    <t>Факоэмульсификация без ИОЛ</t>
  </si>
  <si>
    <t>Криоциклодеструкция цилиарного тело</t>
  </si>
  <si>
    <t>Лазерная транссклеральная циклокоагуляция</t>
  </si>
  <si>
    <t xml:space="preserve">Удаления халязиона </t>
  </si>
  <si>
    <t xml:space="preserve">Имплантация интрастромальных сегментов (Keraring) </t>
  </si>
  <si>
    <t>Лазерная трабекулопластика</t>
  </si>
  <si>
    <t>В01.029.005</t>
  </si>
  <si>
    <t>А17.26.004</t>
  </si>
  <si>
    <t>А17.26.003</t>
  </si>
  <si>
    <t>Электростимуляция зрительного нерва</t>
  </si>
  <si>
    <t>Электростимуляция цилиарного тело</t>
  </si>
  <si>
    <t>А11.26.004</t>
  </si>
  <si>
    <t>А16.26.137</t>
  </si>
  <si>
    <t>Снятие роговичного шва</t>
  </si>
  <si>
    <t>Репозиция с подшиванием ИОЛ</t>
  </si>
  <si>
    <t>А17.08.001.001</t>
  </si>
  <si>
    <t>Электрофорез лекарственных препаратов эндоназальный</t>
  </si>
  <si>
    <t>Назначение лекарственных препаратов при заболеваниях органа зрения:</t>
  </si>
  <si>
    <t>А11.02.002</t>
  </si>
  <si>
    <t>А11.12.003</t>
  </si>
  <si>
    <t>Код мед.услуги</t>
  </si>
  <si>
    <t>В03.029.001</t>
  </si>
  <si>
    <t>А16.26.024</t>
  </si>
  <si>
    <t>А16.26.043</t>
  </si>
  <si>
    <t>Иссечение пингвекулы</t>
  </si>
  <si>
    <t>Флюоресцеиновая инстилляционная проба</t>
  </si>
  <si>
    <t>А16.26.008</t>
  </si>
  <si>
    <t>А16.26.011</t>
  </si>
  <si>
    <t>Зондирование слезных канальцев, активация слезных точек</t>
  </si>
  <si>
    <t>Дакриоцистэктомия</t>
  </si>
  <si>
    <t>А16.26.046.001</t>
  </si>
  <si>
    <t>Эксимерлазерная фототерапевтическая кератэктомия (ФТК)</t>
  </si>
  <si>
    <t>Кератомилез (докоррекция остаточной аметропии (ЛАЗИК))</t>
  </si>
  <si>
    <t xml:space="preserve">Кератомилез (докоррекция остаточной аметропии (супер ЛАЗИК)) </t>
  </si>
  <si>
    <t>Кератомилез (докоррекция остаточной аметропии (ЛАСЕК))</t>
  </si>
  <si>
    <t xml:space="preserve">Кератомилез (докоррекция остаточной аметропии (супер ЛАСЕК)) </t>
  </si>
  <si>
    <t>на медицинские услуги</t>
  </si>
  <si>
    <t>Иридопластика</t>
  </si>
  <si>
    <t>А16.26.062</t>
  </si>
  <si>
    <t>А16.26.022</t>
  </si>
  <si>
    <t xml:space="preserve">Оптическая биометрия глаза </t>
  </si>
  <si>
    <t>Оптическая биометрия глаза (расчет ИОЛ) (для пациентов, планирующих имплантацию премиальных ИОЛ (TORIC и мультифокальных ИОЛ) - бесплатно)</t>
  </si>
  <si>
    <t>Кератомилез (Персонализированный топографический LASIK «Contoura»)</t>
  </si>
  <si>
    <t>Пластика глазодвигательных мышц</t>
  </si>
  <si>
    <t>Хирургия при нарушении конвергенции</t>
  </si>
  <si>
    <t xml:space="preserve">3. Анестезиологическое пособие </t>
  </si>
  <si>
    <t xml:space="preserve">Подбор контактной коррекции зрения </t>
  </si>
  <si>
    <t xml:space="preserve">А16.26.110 </t>
  </si>
  <si>
    <t>Лазеростимуляция</t>
  </si>
  <si>
    <t>Компьютерные программы: "Тир", "Крабик", "Дартс", "Релакс", "Цветок", "Льдинка", "Галактика", "Крестики"</t>
  </si>
  <si>
    <t>ТАК-6 (Ручеёк) (плеоптика)</t>
  </si>
  <si>
    <t>А17.26.002</t>
  </si>
  <si>
    <t>Низкочастотная магнитостимуляция на орган зрения</t>
  </si>
  <si>
    <t>А17.26.001</t>
  </si>
  <si>
    <t>"Синоптофор"</t>
  </si>
  <si>
    <t>ТАК-6 (Ручеёк) (ортоптика, диплоптика)</t>
  </si>
  <si>
    <t>Компьютерные программы: "Гамма", "Контур"</t>
  </si>
  <si>
    <t>А17.30.010</t>
  </si>
  <si>
    <t>Вакуумное воздействие ("Очки профессора Сидоренко")</t>
  </si>
  <si>
    <t>1 категория - операция на 1 мышце или не сложное горизонтальное косоглазие</t>
  </si>
  <si>
    <t>II категории - ранее оперированное косоглазие; операция на нескольких мышцах</t>
  </si>
  <si>
    <t>III категории - операция на косых мышцах</t>
  </si>
  <si>
    <t>В01.003.004.009</t>
  </si>
  <si>
    <t>В01.003.004.010</t>
  </si>
  <si>
    <t>"Монобиноскоп"</t>
  </si>
  <si>
    <t>Миотомия, тенотомия глазной мышцы</t>
  </si>
  <si>
    <t>Трансплантация и сечение глазной мышцы</t>
  </si>
  <si>
    <t>А16.26.028</t>
  </si>
  <si>
    <t>А16.26.029</t>
  </si>
  <si>
    <t>А16.26.030</t>
  </si>
  <si>
    <t xml:space="preserve">Резекция глазной мышцы </t>
  </si>
  <si>
    <t>А16.26.031</t>
  </si>
  <si>
    <t>А16.26.032</t>
  </si>
  <si>
    <t xml:space="preserve">Рецессия, тенорафия глазной мышцы </t>
  </si>
  <si>
    <t>Рассечение спаек глазной мышцы</t>
  </si>
  <si>
    <t>Удаление птеригиума (первичный)</t>
  </si>
  <si>
    <t>Удаление птеригиума (вторичный)</t>
  </si>
  <si>
    <t>А16.26.041</t>
  </si>
  <si>
    <t>А16.26.039</t>
  </si>
  <si>
    <t>Тарзопластика</t>
  </si>
  <si>
    <t>А16.26.021</t>
  </si>
  <si>
    <t>Устранение энтропиона или эктропиона (энтропион)</t>
  </si>
  <si>
    <t>Устранение энтропиона или эктропиона (эктропион)</t>
  </si>
  <si>
    <t>Кантопексия малоинвазивная</t>
  </si>
  <si>
    <t>Кантопексия поддерживающая</t>
  </si>
  <si>
    <t>Пластика конъюнктивальной полости</t>
  </si>
  <si>
    <t>Коррекция блефароптоза:</t>
  </si>
  <si>
    <t>Цена, рублей за один глаз</t>
  </si>
  <si>
    <t>А16.26.089.002</t>
  </si>
  <si>
    <t>Витреоэктомия задняя субтотальная закрытая</t>
  </si>
  <si>
    <t>А16.26.113</t>
  </si>
  <si>
    <t>Эндолазеркоагуляция</t>
  </si>
  <si>
    <t>А16.26.114</t>
  </si>
  <si>
    <t>А16.26.115</t>
  </si>
  <si>
    <t>Удаление силиконового масла (или иного высокомолекулярного соединения) из витреальной полости</t>
  </si>
  <si>
    <t>А16.26.143</t>
  </si>
  <si>
    <t>Эндовитреальная замена перфторорганического соединения на силикон</t>
  </si>
  <si>
    <t>Удаление перфторорганического или иного высокомолекулярного соединения из витреальной полости</t>
  </si>
  <si>
    <t>Витрэктомия передняя</t>
  </si>
  <si>
    <t>Прием (осмотр, консультация) врача-терапевта, анестезиолога повторный для пациентов, планирующих проведение операции на 2-й глаз в течение месяца (для пациентов, планирующих проведение операции в Клинике по ОМС бесплатно)</t>
  </si>
  <si>
    <t>Инстилляция лекарственных веществ в конъюнктивальную полость</t>
  </si>
  <si>
    <t>Цена, руб.</t>
  </si>
  <si>
    <t>А16.26.127</t>
  </si>
  <si>
    <t>А16.26.121</t>
  </si>
  <si>
    <t>Удаление новообразования роговицы, конъюнктивы</t>
  </si>
  <si>
    <t>Операции с ИОЛ II категории</t>
  </si>
  <si>
    <t>Операции с ИОЛ VI категория</t>
  </si>
  <si>
    <t>Операции с ИОЛ VII категории</t>
  </si>
  <si>
    <t>2.2. Факоэмульсификация катаракты</t>
  </si>
  <si>
    <t xml:space="preserve">Глубокая склерэктомия </t>
  </si>
  <si>
    <t>4.1. Эксимерлазерная коррекция зрения</t>
  </si>
  <si>
    <t xml:space="preserve">Лазерная иридэктомия </t>
  </si>
  <si>
    <t xml:space="preserve">Стимуляция нормальной функции желтого пятна сетчатки (плеоптическое лечение); </t>
  </si>
  <si>
    <t>Панретинальная лазерная коагуляция (при сахарном диабете (один этап)/ при посттромботической ретинопатии (один этап)</t>
  </si>
  <si>
    <t xml:space="preserve">Кератомилез; эксимерлазерная фоторефракционная кератэктомия (эксимерлазерная коррекция зрения (ЛАСЕК)) </t>
  </si>
  <si>
    <t xml:space="preserve">Кератомилез; эксимерлазерная фоторефракционная кератэктомия (эксимерлазерная коррекция зрения (ЛАЗИК)) </t>
  </si>
  <si>
    <t>Кератомилез; эксимерлазерная фоторефракционная кератэктомия (эксимерлазерная коррекция зрения (супер ЛАСЕК))</t>
  </si>
  <si>
    <t>Кератомилез; эксимерлазерная фоторефракционная кератэктомия (эксимерлазерная коррекция зрения (супер ЛАЗИК))</t>
  </si>
  <si>
    <t>Кросслинкинг роговичного коллагена с использованием ультрафиолетового излучения (УФ-Кросслинкинг)</t>
  </si>
  <si>
    <t xml:space="preserve"> 2. Полостные операции. Отделение микрохирургии </t>
  </si>
  <si>
    <t>Фокальная лазерная коагуляция глазного дна (макулярный барраж сетчатки при диабетическом/кистозном макулярном отеке)</t>
  </si>
  <si>
    <t>Фокальная лазерная коагуляция глазного дна (профилактическая периферическая лазеркоагуляция сетчатки (ППЛК))</t>
  </si>
  <si>
    <t>Фокальная лазерная коагуляция глазного дна (лазеркоагуляция при локальной отслойке сетчатки/ретиношизисе)*</t>
  </si>
  <si>
    <t>Фокальная лазерная коагуляция глазного дна (лазеркоагуляция друз при возрастной макулодистрофии)</t>
  </si>
  <si>
    <t>Лазерный витреолизис (лазерная гиалоидопунктура (при преретинальных кровоизлияниях, кистах))</t>
  </si>
  <si>
    <t>Лазерная гониодесцеметопунктура (десцеметогониопунктура)</t>
  </si>
  <si>
    <t>Секторальная лазеркоагуляция сетчатки (отграничительная лазеркоагуляция при периферических “немых” разрывах и дистрофических очагах)</t>
  </si>
  <si>
    <t>Кератомилез (персонализированная докоррекция остаточной аметропии Topo-G)</t>
  </si>
  <si>
    <t>Хирургия косоглазия I категория</t>
  </si>
  <si>
    <t>Хирургия косоглазия II категория</t>
  </si>
  <si>
    <t>Хирургия косоглазия III категория</t>
  </si>
  <si>
    <t>Хирургия нистагма (I категория)</t>
  </si>
  <si>
    <t>Хирургия нистагма (II категория)</t>
  </si>
  <si>
    <t>Кератомилез; эксимерлазерная фоторефракционная кератэктомия (эксимерлазерная коррекция зрения (фемто супер ЛАЗИК))</t>
  </si>
  <si>
    <t>А16.26.120</t>
  </si>
  <si>
    <t>Кератомилез (Персонализированный топографический фемто LASIK «Contoura»)</t>
  </si>
  <si>
    <t>5. Реконструктивно-пластическая офтальмохирургия</t>
  </si>
  <si>
    <t>Промывание слезного канала (дети)</t>
  </si>
  <si>
    <t>А11.26.005</t>
  </si>
  <si>
    <t>Зондирование слезно-носового канала (дети)</t>
  </si>
  <si>
    <t>А16.26.005</t>
  </si>
  <si>
    <t>Удаление камней слезных канальцев</t>
  </si>
  <si>
    <t>Удаление халязиона</t>
  </si>
  <si>
    <t>А16.26.016</t>
  </si>
  <si>
    <t>Иссечение, репозиция основания ресницы</t>
  </si>
  <si>
    <t>Удаление новообразования роговицы, конъюнктивы I категории</t>
  </si>
  <si>
    <t>Удаление новообразования роговицы, конъюнктивы II категории</t>
  </si>
  <si>
    <t>6. Детское отделение</t>
  </si>
  <si>
    <t>6.1. Плеоптическое-ортопто-диплоптическое лечение (1 занятие)</t>
  </si>
  <si>
    <t>7. Консервативное лечение (1 процедура)</t>
  </si>
  <si>
    <t>8. Стационар</t>
  </si>
  <si>
    <t>9.1. Патология носо-слезного канала</t>
  </si>
  <si>
    <t>9.2. Лечение патологии век</t>
  </si>
  <si>
    <t xml:space="preserve">9.3. Операции по поводу косоглазия </t>
  </si>
  <si>
    <t>9. Прейскурант цен на операции офтальмохирурга Касанаве Маккиавельо Даниэль Альберто</t>
  </si>
  <si>
    <t>Тотальная внутривенная анестезия 1 час</t>
  </si>
  <si>
    <t>Коррекция блефарохалязиса</t>
  </si>
  <si>
    <t>I категория - единичные образования</t>
  </si>
  <si>
    <t>II категория - множественные образования</t>
  </si>
  <si>
    <t>III категория - удаление новообразования с ушиванием и секторальной резекцией</t>
  </si>
  <si>
    <t>I категория - единичные образования, менее 5 мм</t>
  </si>
  <si>
    <t>II категория - удаление новообразования с пластикой конъюнктивы</t>
  </si>
  <si>
    <t>Кантопластика:</t>
  </si>
  <si>
    <t>Упражнения для восстановления и укрепления бинокулярного зрения</t>
  </si>
  <si>
    <t>Тампонада витреальной полости (перфторорганическим или иным высокомолекулярным соединением)</t>
  </si>
  <si>
    <t>Комбинированный эндотрахеальный наркоз 1 час</t>
  </si>
  <si>
    <t>А16.26.099</t>
  </si>
  <si>
    <t>Эвисцерация глазного яблока с формированием опорно-двигательной культи для протезирования глазного яблока I кат</t>
  </si>
  <si>
    <t>Эвисцерация глазного яблока с формированием опорно-двигательной культи для протезирования глазного яблока II кат</t>
  </si>
  <si>
    <t>Формирование опорно-двигательной культи для протезирования глазного яблока I кат</t>
  </si>
  <si>
    <t>Формирование опорно-двигательной культи для протезирования глазного яблока II кат</t>
  </si>
  <si>
    <t xml:space="preserve">2.4 Оперативное лечение глаукомы </t>
  </si>
  <si>
    <t>2.1 - 2.3. Оперативное лечение катаракты</t>
  </si>
  <si>
    <t>1.1 - 1.4. Диагностическое отделение</t>
  </si>
  <si>
    <t xml:space="preserve">Участникам Великой отечественной войны - бесплатно. </t>
  </si>
  <si>
    <t>*</t>
  </si>
  <si>
    <t>**</t>
  </si>
  <si>
    <t>***</t>
  </si>
  <si>
    <t>А16.26.126</t>
  </si>
  <si>
    <t>Видеокератотопография (кератотопография)</t>
  </si>
  <si>
    <t xml:space="preserve">Массаж век медицинский (1 процедура) </t>
  </si>
  <si>
    <t>А16.26.128</t>
  </si>
  <si>
    <t>Внутренняя декомпрессия орбиты</t>
  </si>
  <si>
    <t>Жировая орбитальная декомпрессия (при экзофтальме/эндокринной офтальмопатии)</t>
  </si>
  <si>
    <t>Подбор и адаптация глазного протеза (стоимость глазного протеза включена)</t>
  </si>
  <si>
    <t>А16.01.004</t>
  </si>
  <si>
    <t>Хирургическая обработка раны или инфицированной ткани (ревизия операционной раны)</t>
  </si>
  <si>
    <t>1</t>
  </si>
  <si>
    <t>2</t>
  </si>
  <si>
    <t>3</t>
  </si>
  <si>
    <t>4</t>
  </si>
  <si>
    <t xml:space="preserve">В течении 12 месяцев со дня получения в Клинике медицинских услуг А16.26.117; А16.26.117.001, проведение Лазерной гониодесцеметопунктуры (десцеметогониопунктура), по назначению лечащего врача - офтальмолога, осуществляется однократно без оплаты. </t>
  </si>
  <si>
    <t>Лазерная корепраксия, дисцизия задней капсулы хрусталика</t>
  </si>
  <si>
    <t>Удаление новообразования век (папилломы, кист) I категории</t>
  </si>
  <si>
    <t>Удаление новообразования век (папилломы, кист) II категории</t>
  </si>
  <si>
    <t>Удаление новообразования век (папилломы, кист) III категории</t>
  </si>
  <si>
    <t>А16.01.037</t>
  </si>
  <si>
    <t>Удаление новообразования век</t>
  </si>
  <si>
    <t xml:space="preserve"> 2.6 Интравитреальное введение лекарственных препаратов</t>
  </si>
  <si>
    <t>А22.26.034</t>
  </si>
  <si>
    <t>Эндодиатермокоагуляция</t>
  </si>
  <si>
    <t>А22.26.004</t>
  </si>
  <si>
    <t>Анонимное обслуживание с коэффициентом 5 к стоимости медицинской услуги по прейскуранту цен на медицинские услуги.</t>
  </si>
  <si>
    <t xml:space="preserve">VIP - обслуживание с коэффициентом 2 к стоимости медицинской услуги по прейскуранту цен на медицинские услуги. </t>
  </si>
  <si>
    <t>Эндодиатермокоагуляция (лазерное фолликулярное устранение трихиаза)</t>
  </si>
  <si>
    <t xml:space="preserve">Блефарорафия </t>
  </si>
  <si>
    <t>При выполнении операции п.2.1., 2.2 повторно после рефракционных операций, проведенных в других медицинских организациях, цена операции увеличивается в 1,5 раза.</t>
  </si>
  <si>
    <t>При выполнении Кератомилеза (А16.26.047) (докоррекция остаточной аметропии (супер ЛАЗИК)) цена увеличивается в 2 раза, если первая операция была проведена в других медицинских организациях.</t>
  </si>
  <si>
    <t>После проведения ЛКС при локальной отслойке и ретиношизисе (А22.26.009), при необходимости проведения дополнительной лазеркоагуляции в течении 2 месяцев, один этап проводится без оплаты, а все остальные этапы оплачиваются как отграничительная ЛКС.</t>
  </si>
  <si>
    <t>Пациентам, которым после А22.26.019 Лазерной гониодесцеметопунктуры (десцеметогониопунктуры) требуется проведение А16.26.062 Иридопластики (репозиции корня радужки), данная операция проводится без оплаты.</t>
  </si>
  <si>
    <t>Бронирование ИОЛ (при наличии ИОЛ на складе Общества с ограниченной ответственностью Глазной клиники "ЛЕНАР" им. академика С.Н. Федорова (далее по тексту Клиника)) 30% от стоимости операции.</t>
  </si>
  <si>
    <t>При заказе ИОЛ, отсутствующей на складе Клиники, предоплата 50 % от стоимости операции.</t>
  </si>
  <si>
    <t>Пункт включает в себя витреоретинальные операции при авитрии (т.е. пациенту ранее была проведена витреоретинальная хирургия).</t>
  </si>
  <si>
    <t>Может включать в себя промывание витреальной полости, тампонаду витреальной полости стерильным воздухом и т.д. в соответствии с указанными ценами.</t>
  </si>
  <si>
    <t>При необходимости выполнения факоэмульсификации катаракты с имплантацией ИОЛ цена операции увеличивается на стоимость данной медицинской услуги в соответствии с прейскурантом цен.</t>
  </si>
  <si>
    <t>А16.26.098</t>
  </si>
  <si>
    <t>Энуклеация глазного яблока</t>
  </si>
  <si>
    <t>Хирургия нистагма I, II категории - категорийность определяется офтальмохирургом</t>
  </si>
  <si>
    <t>Хирургия эвисцерации глазного яблока с формированием опорно-двигательной культи для протезирования глазного яблока I и II категории - категорийность определяется офтальмохирургом</t>
  </si>
  <si>
    <t>Хирургия формирования опорно-двигательной культи для протезирования глазного яблока I и II категории - категорийность определяется офтальмохирургом</t>
  </si>
  <si>
    <t>Подбор ортокератологических линз (1 глаз), обучение, примерка, расчет</t>
  </si>
  <si>
    <t>Подбор ортокератологических линз (2 глаза), обучение, примерка, расчет</t>
  </si>
  <si>
    <t>Удаление новообразования век I кат.</t>
  </si>
  <si>
    <t>Удаление новообразования век II кат.</t>
  </si>
  <si>
    <t>Удаление новообразования век III кат.</t>
  </si>
  <si>
    <t>Удаление новообразования век I, II, III категории - категорийность определяется офтальмохирургом</t>
  </si>
  <si>
    <t>Ортокератологические линзы (годовое обслуживание на 1 глаз)</t>
  </si>
  <si>
    <t>Ортокератологические линзы (годовое обслуживание на 2 глаза)</t>
  </si>
  <si>
    <t>А03.26.021</t>
  </si>
  <si>
    <t>Определение времени разрыва слезной пленки</t>
  </si>
  <si>
    <t>Экстракция хрусталика (экстракапсулярная) с имплантацией ИОЛ (АКРИСОФ SA60AT)</t>
  </si>
  <si>
    <t>Имплантация ИОЛ (АКРИСОФ SA60AT)</t>
  </si>
  <si>
    <t>Факоаспирация травматической катаракты с имплантацией ИОЛ (АКРИСОФ SA60AT)</t>
  </si>
  <si>
    <t>Экстракция хрусталика (экстракапсулярная) с имплантацией ИОЛ (ИОЛ Т-19, ИОЛ Hanita)</t>
  </si>
  <si>
    <t>Экстракция хрусталика (интракапсулярная) при подвывихе с имплантацией ИОЛ (ИОЛ Т-19, ИОЛ Hanita)</t>
  </si>
  <si>
    <t>Имплантация ИОЛ (ИОЛ Т-19, ИОЛ Hanita)</t>
  </si>
  <si>
    <t>Экстракция хрусталика (экстракапсулярная) с имплантацией ИОЛ (АКРИСОФ SN60AT)</t>
  </si>
  <si>
    <t>Факоаспирация травматической катаракты с имплантацией ИОЛ (АКРИСОФ SN60AT)</t>
  </si>
  <si>
    <t>Имплантация ИОЛ (АКРИСОФ SN60AT)</t>
  </si>
  <si>
    <t>Интравитреальное введение лекарственных препаратов анти-VEGF II категории "Луцентис"</t>
  </si>
  <si>
    <t>Интравитреальное введение лекарственных препаратов анти-VEGF III категории "Эйлеа"</t>
  </si>
  <si>
    <t>Интравитреальное введение лекарственных препаратов анти-VEGF IV категории "Луцентис"</t>
  </si>
  <si>
    <t>Интравитреальное введение лекарственных препаратов анти-VEGF V категории "Гемаза"</t>
  </si>
  <si>
    <t>Интравитреальное введение лекарственного препарата "Озурдекс"</t>
  </si>
  <si>
    <t xml:space="preserve">Инъекция в полость халязиона (без учета стоимости препарата) </t>
  </si>
  <si>
    <t>Подбор склеральных линз (1 глаз), обучение, примерка, расчет</t>
  </si>
  <si>
    <t>Подбор склеральных линз (2 глаза), обучение, примерка, расчет</t>
  </si>
  <si>
    <t>Склеральные линзы (годовое обслуживание на 1 глаз)</t>
  </si>
  <si>
    <t>Склеральные линзы (годовое обслуживание на 2 глаза)</t>
  </si>
  <si>
    <t>Факоэмульсификация (ФЭК) с имплантацией ИОЛ (АКРИСОФ Vivity)</t>
  </si>
  <si>
    <t>Факоэмульсификация (ФЭК) с имплантацией ИОЛ (АКРИСОФ Vivity Toric)</t>
  </si>
  <si>
    <t>Имплантация ИОЛ (факичная ИОЛ)</t>
  </si>
  <si>
    <t>Модифицированная синустрабекулэктомия с задней трепанацией склеры с имплантацией антиглаукоматозных дренажей</t>
  </si>
  <si>
    <t>Непроникающая глубокая склерэктомия с ультразвуковой факоэмульсификацией осложненной катаракты с имплантацией ИОЛ (АКРИСОФ SN60AT)</t>
  </si>
  <si>
    <t>А16.26.070</t>
  </si>
  <si>
    <t>Задняя трепанация склеры пациентам оперированным в Клинике "ЛЕНАР" по поводу А16.26.073.001, А16.26.117, А16.26.117.001, А16.26.117+А16.26.093.002 проводится без оплаты.</t>
  </si>
  <si>
    <r>
      <t xml:space="preserve">При выполнении операции </t>
    </r>
    <r>
      <rPr>
        <sz val="11"/>
        <color theme="1"/>
        <rFont val="Times New Roman"/>
        <family val="1"/>
        <charset val="204"/>
      </rPr>
      <t>ꓦ</t>
    </r>
    <r>
      <rPr>
        <sz val="11.5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категории</t>
    </r>
    <r>
      <rPr>
        <sz val="11.5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действует скидка - 20 % на ИОЛ Bausch&amp;Lomb YGOODT SE</t>
    </r>
  </si>
  <si>
    <t>Прием (осмотр, консультация) врача-офтальмолога (главного врача)</t>
  </si>
  <si>
    <t>5. Реконструктивно-пластическая офтальмохирургия (в условиях процедурного кабинета)</t>
  </si>
  <si>
    <t xml:space="preserve">Имплантация интрастромальных сегментов (Keraring с фемто сопровождением) </t>
  </si>
  <si>
    <t>A16.26.112</t>
  </si>
  <si>
    <t>Факоэмульсификация (ФЭК) с имплантацией ИОЛ (АКРИСОФ PanOptlx Toric)</t>
  </si>
  <si>
    <r>
      <t xml:space="preserve">При выполнении операции </t>
    </r>
    <r>
      <rPr>
        <sz val="11"/>
        <color theme="1"/>
        <rFont val="Times New Roman"/>
        <family val="1"/>
        <charset val="204"/>
      </rPr>
      <t>ꓦ</t>
    </r>
    <r>
      <rPr>
        <sz val="11"/>
        <color theme="1"/>
        <rFont val="Calibri"/>
        <family val="2"/>
        <charset val="204"/>
      </rPr>
      <t>Ι</t>
    </r>
    <r>
      <rPr>
        <sz val="11.5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категории</t>
    </r>
    <r>
      <rPr>
        <sz val="11.5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действует скидка - 20 % на ИОЛ Bausch&amp;Lomb YGOODT SE Toric</t>
    </r>
  </si>
  <si>
    <t>1.3 Очковая и контактная коррекция</t>
  </si>
  <si>
    <t>Факоэмульсификация (ФЭК) с имплантацией ИОЛ (Bausch&amp;Lomb YGOODT SE Toric)*</t>
  </si>
  <si>
    <t>Факоэмульсификация (ФЭК) с имплантацией ИОЛ (АКРИСОФ PanOptlx)</t>
  </si>
  <si>
    <t>Пластика слезных точек и слезных канальцев (с использованием лакримального обтуратора слезных точек по Бернарду)*</t>
  </si>
  <si>
    <t>При выполнении операции А16.26.007 Пластика слезных точек и слезных канальцев (с использованием лакримального обтуратора слезных точек по Бернарду) предоплата в размере 30% от стоимости операции</t>
  </si>
  <si>
    <t>В01.29.001</t>
  </si>
  <si>
    <t>Прием (осмотр, консультация) врача-офтальмолога (хирурга, лазерного хирурга/лазерного хирурга к.м.н., рефракционного хирурга/рефракционного хирурга к.м.н.)</t>
  </si>
  <si>
    <t>В01.029.001</t>
  </si>
  <si>
    <t xml:space="preserve"> А16.26.094</t>
  </si>
  <si>
    <t xml:space="preserve">А16.26.092 А16.26.094 </t>
  </si>
  <si>
    <t>А16.26.094</t>
  </si>
  <si>
    <t>А16.26.094.001</t>
  </si>
  <si>
    <t>А16.26.117</t>
  </si>
  <si>
    <t>А16.26.117.001</t>
  </si>
  <si>
    <t>А16.26.086.001</t>
  </si>
  <si>
    <t>А16.26.047 А16.26.046.002</t>
  </si>
  <si>
    <t xml:space="preserve">А16.26.047 </t>
  </si>
  <si>
    <t>А16.26.017</t>
  </si>
  <si>
    <t>Эвисцерация глазного яблока:</t>
  </si>
  <si>
    <t xml:space="preserve">Прием (осмотр, консультация) врача-офтальмолога/врача-офтальмолога к.м.н. </t>
  </si>
  <si>
    <r>
      <t xml:space="preserve">Ежедневный осмотр врачом-офтальмологом с наблюдением и уходом среднего и младшего медицинского персонала в отделении </t>
    </r>
    <r>
      <rPr>
        <b/>
        <sz val="9"/>
        <color theme="1"/>
        <rFont val="Times New Roman"/>
        <family val="1"/>
        <charset val="204"/>
      </rPr>
      <t xml:space="preserve">круглосуточного стационара VIP-палата </t>
    </r>
    <r>
      <rPr>
        <sz val="9"/>
        <color theme="1"/>
        <rFont val="Times New Roman"/>
        <family val="1"/>
        <charset val="204"/>
      </rPr>
      <t xml:space="preserve">(1 койка-день) </t>
    </r>
    <r>
      <rPr>
        <b/>
        <u/>
        <sz val="9"/>
        <color theme="1"/>
        <rFont val="Times New Roman"/>
        <family val="1"/>
        <charset val="204"/>
      </rPr>
      <t>без питания</t>
    </r>
  </si>
  <si>
    <r>
      <t xml:space="preserve">Ежедневный осмотр врачом-офтальмологом с наблюдением и уходом среднего и младшего медицинского персонала в отделении </t>
    </r>
    <r>
      <rPr>
        <b/>
        <sz val="9"/>
        <color theme="1"/>
        <rFont val="Times New Roman"/>
        <family val="1"/>
        <charset val="204"/>
      </rPr>
      <t xml:space="preserve">круглосуточного стационара VIP-палата </t>
    </r>
    <r>
      <rPr>
        <sz val="9"/>
        <color theme="1"/>
        <rFont val="Times New Roman"/>
        <family val="1"/>
        <charset val="204"/>
      </rPr>
      <t xml:space="preserve">(1 койка-день) </t>
    </r>
    <r>
      <rPr>
        <b/>
        <u/>
        <sz val="9"/>
        <color theme="1"/>
        <rFont val="Times New Roman"/>
        <family val="1"/>
        <charset val="204"/>
      </rPr>
      <t>с питанием</t>
    </r>
  </si>
  <si>
    <t>10. Прейскурант цен на операции хирургом-офтальмологом</t>
  </si>
  <si>
    <t>10.1. Патология носо-слезного канала</t>
  </si>
  <si>
    <t>11. Прейскурант цен на витреоретинальную хирургию</t>
  </si>
  <si>
    <t>11.1. Операции при эпиретинальной мембране, макулярном разрыве, помутнениях стекловидного тела*</t>
  </si>
  <si>
    <t>11.2. Регмантогенная отслойка сетчатки, тракционная отслойка сетчатки, диабет, увеит, гемофтальм, вывих хрусталика в витреальную полость, вывих ИОЛ в витреальную полость***</t>
  </si>
  <si>
    <t>11.3. Регмантогенная отслойка сетчатки, тракционная отслойка сетчатки, диабет, увеит, гемофтальм, вывих хрусталика в витреальную полость, вывих ИОЛ в витреальную полость*,**,***</t>
  </si>
  <si>
    <t>11.4. Дополнительные этапы***</t>
  </si>
  <si>
    <t>11.5. Операции при грыжах стекловидного тела</t>
  </si>
  <si>
    <t xml:space="preserve"> 11.6. Интравитреальное введение лекарственных препаратов</t>
  </si>
  <si>
    <t>Удаление новообразования век*</t>
  </si>
  <si>
    <t>Удаление новообразования роговицы, конъюнктивы**</t>
  </si>
  <si>
    <t>4.1. Эксимерлазерная коррекция зрения*</t>
  </si>
  <si>
    <t>9.4. Другие виды реконструктивно-пластической офтальмохирургии*</t>
  </si>
  <si>
    <t>9.3. Операции по поводу косоглазия*</t>
  </si>
  <si>
    <t>10.2. Лечение патологии век*</t>
  </si>
  <si>
    <t>10.3. Другие виды реконструктивно-пластической офтальмохирургии*</t>
  </si>
  <si>
    <r>
      <t>Факоэмульсификация (ФЭК) с имплантацией ИОЛ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(АКРИСОФ Clareon, АКРИСОФ IQ)</t>
    </r>
  </si>
  <si>
    <r>
      <t xml:space="preserve">Факоэмульсификация (ФЭК) с имплантацией ИОЛ </t>
    </r>
    <r>
      <rPr>
        <b/>
        <sz val="9"/>
        <color theme="1"/>
        <rFont val="Times New Roman"/>
        <family val="1"/>
        <charset val="204"/>
      </rPr>
      <t>осложненная катаракта</t>
    </r>
    <r>
      <rPr>
        <sz val="9"/>
        <color theme="1"/>
        <rFont val="Times New Roman"/>
        <family val="1"/>
        <charset val="204"/>
      </rPr>
      <t xml:space="preserve"> (АКРИСОФ SA60AT)</t>
    </r>
  </si>
  <si>
    <t>Операции с ИОЛ III категории</t>
  </si>
  <si>
    <t>Экстракция хрусталика (экстракапсулярная) с имплантацией ИОЛ (АКРИСОФ Clareon, АКРИСОФ IQ)</t>
  </si>
  <si>
    <t>Факоаспирация травматической катаракты с имплантацией ИОЛ (АКРИСОФ Clareon, АКРИСОФ IQ)</t>
  </si>
  <si>
    <t>Непроникающая глубокая склерэктомия с ультразвуковой факоэмульсификацией осложненной катаракты с имплантацией ИОЛ (АКРИСОФ Clareon, АКРИСОФ IQ)</t>
  </si>
  <si>
    <t>Имплантация ИОЛ (АКРИСОФ Clareon, АКРИСОФ IQ)</t>
  </si>
  <si>
    <t>Факоэмульсификация (ФЭК) с имплантацией ИОЛ (АКРИСОФ Clareon Toric, АКРИСОФ IQ Toric)</t>
  </si>
  <si>
    <t>Имплантация ИОЛ (АКРИСОФ Clareon Toric, АКРИСОФ IQ Toric)</t>
  </si>
  <si>
    <t>Операции с ИОЛ IV категории</t>
  </si>
  <si>
    <t>1900/2200</t>
  </si>
  <si>
    <r>
      <t xml:space="preserve">Факоэмульсификация (ФЭК) с имплантацией ИОЛ </t>
    </r>
    <r>
      <rPr>
        <b/>
        <sz val="9"/>
        <color theme="1"/>
        <rFont val="Times New Roman"/>
        <family val="1"/>
        <charset val="204"/>
      </rPr>
      <t>(</t>
    </r>
    <r>
      <rPr>
        <sz val="9"/>
        <color theme="1"/>
        <rFont val="Times New Roman"/>
        <family val="1"/>
        <charset val="204"/>
      </rPr>
      <t>АКРИСОФ SN60AT)</t>
    </r>
  </si>
  <si>
    <t>2.3. Репозиция, шовная фиксация ИОЛ*</t>
  </si>
  <si>
    <t>В случае оформления рассрочки на оплату медицинских услуг, по заявлению пациента, адресованному руководителю учреждения, стоимость услуг согласно прейскуранту будет увеличена на 10%.</t>
  </si>
  <si>
    <r>
      <t>Факоэмульсификация (ФЭК) с имплантацией ИОЛ</t>
    </r>
    <r>
      <rPr>
        <b/>
        <sz val="9"/>
        <color theme="1"/>
        <rFont val="Times New Roman"/>
        <family val="1"/>
        <charset val="204"/>
      </rPr>
      <t xml:space="preserve"> неосложненная катаракта </t>
    </r>
    <r>
      <rPr>
        <sz val="9"/>
        <color theme="1"/>
        <rFont val="Times New Roman"/>
        <family val="1"/>
        <charset val="204"/>
      </rPr>
      <t xml:space="preserve">(АКРИСОФ SA60AT) </t>
    </r>
  </si>
  <si>
    <t>Факоэмульсификация (ФЭК) с имплантацией ИОЛ (Bausch&amp;Lomb YGOODT SE)*</t>
  </si>
  <si>
    <t>Операция при врождённом/сенильном птозе I категория</t>
  </si>
  <si>
    <t>Операция при врождённом/сенильном птозе II категория (техника подвешивания верхнего века к лобной мышце с помощью полипропиленовой нити)</t>
  </si>
  <si>
    <t>Операция при врождённом/сенильном птозе III категория (пластика лоскутом лобной мышцы)</t>
  </si>
  <si>
    <t>9.1./10.1. Патология носо-слезного канала</t>
  </si>
  <si>
    <t>9.2./10.2. Лечение патологии век</t>
  </si>
  <si>
    <t>9.4./10.3. Другие виды реконструктивно-пластической офтальмохирургии:</t>
  </si>
  <si>
    <t>Удаление ксантелазм век</t>
  </si>
  <si>
    <t>Непроникающая глубокая склерэктомия</t>
  </si>
  <si>
    <t>Непроникающая глубокая склерэктомия с дренированием (с имплантацией коллагеновых/гидрогелиевых дренажей)</t>
  </si>
  <si>
    <t>Ревизия (нидлинг) фильтрационной подушки</t>
  </si>
  <si>
    <t>Прочие проникающие антиглаукоматозные операции (Модифицированная синустрабекулэктомия с имплантацией Клапана глаукоматозного Ахмеда EP7, EP8)</t>
  </si>
  <si>
    <r>
      <rPr>
        <sz val="9"/>
        <color theme="1"/>
        <rFont val="Times New Roman"/>
        <family val="1"/>
        <charset val="204"/>
      </rPr>
      <t xml:space="preserve">Коррекция блефарохалязиса </t>
    </r>
    <r>
      <rPr>
        <b/>
        <sz val="9"/>
        <color theme="1"/>
        <rFont val="Times New Roman"/>
        <family val="1"/>
        <charset val="204"/>
      </rPr>
      <t>(верхнее веко)</t>
    </r>
  </si>
  <si>
    <r>
      <rPr>
        <sz val="9"/>
        <color theme="1"/>
        <rFont val="Times New Roman"/>
        <family val="1"/>
        <charset val="204"/>
      </rPr>
      <t>Коррекция блефарохалязиса</t>
    </r>
    <r>
      <rPr>
        <b/>
        <sz val="9"/>
        <color theme="1"/>
        <rFont val="Times New Roman"/>
        <family val="1"/>
        <charset val="204"/>
      </rPr>
      <t xml:space="preserve"> (нижнее веко)</t>
    </r>
  </si>
  <si>
    <r>
      <rPr>
        <sz val="9"/>
        <color theme="1"/>
        <rFont val="Times New Roman"/>
        <family val="1"/>
        <charset val="204"/>
      </rPr>
      <t>Коррекция блефарохалязиса</t>
    </r>
    <r>
      <rPr>
        <b/>
        <sz val="9"/>
        <color theme="1"/>
        <rFont val="Times New Roman"/>
        <family val="1"/>
        <charset val="204"/>
      </rPr>
      <t xml:space="preserve"> (круговая)</t>
    </r>
  </si>
  <si>
    <t>А23.26.001</t>
  </si>
  <si>
    <t>2100/2500</t>
  </si>
  <si>
    <t>1600/1900</t>
  </si>
  <si>
    <t>1000/1200</t>
  </si>
  <si>
    <t>Хирургия одного дня:</t>
  </si>
  <si>
    <t>Факоэмульсификация (ФЭК) с имплантацией ИОЛ неосложненная катаракта (АКРИСОФ SA60AT) Операция, комплекс исследований для диагностики нарушения зрения, дополнительные исследования: ОКТ, В-скан оптическая биометрия глаза (по показаниям), консультация врача-анестезиолога-реаниматолога, индивидуальное сопровождение пациента</t>
  </si>
  <si>
    <t xml:space="preserve">А16.26.009.001 </t>
  </si>
  <si>
    <t>Дакриоцисториностомия с использованием эндоскопических технологий</t>
  </si>
  <si>
    <t>А02.26.023</t>
  </si>
  <si>
    <t>Исследование аккомодации (ускоренная циклоплегия)</t>
  </si>
  <si>
    <t xml:space="preserve">Код услуги </t>
  </si>
  <si>
    <t>1.1. Комплекс исследований для диагностики нарушения зрения (Диагностика (от 5 лет))</t>
  </si>
  <si>
    <t>Флюоресцентная ангиография глаза</t>
  </si>
  <si>
    <t xml:space="preserve">Оптическое исследование заднего отрезка глаза с помощью компьютерного анализатора </t>
  </si>
  <si>
    <t xml:space="preserve">Оптическое исследование переднего отрезка глаза с помощью компьютерного анализатора </t>
  </si>
  <si>
    <t xml:space="preserve">Ультразвуковое исследование глазного яблока (В-сканирование) </t>
  </si>
  <si>
    <t>Промывание слезных путей</t>
  </si>
  <si>
    <t xml:space="preserve">Прием (осмотр, консультация) врача-терапевта, анестезиолога (для пациентов, планирующих проведение операции в Клинике по ОМС бесплатно) </t>
  </si>
  <si>
    <t>Прием (осмотр, консультация) врача-офтальмолога (с выездом на дом)</t>
  </si>
  <si>
    <t>1.2 Комплекс исследований для диагностики нарушения зрения (Диагностика (от 0 до 5 лет))</t>
  </si>
  <si>
    <t xml:space="preserve"> 1.5 Дополнительные офтальмологические исследования (с выездом на дом)</t>
  </si>
  <si>
    <t xml:space="preserve"> ПРЕЙСКУРАНТ ЦЕН </t>
  </si>
  <si>
    <t xml:space="preserve"> 1. Диагностическое отделение </t>
  </si>
  <si>
    <t xml:space="preserve"> 1.4 Дополнительные офтальмологические исследования (один глаз)</t>
  </si>
  <si>
    <t xml:space="preserve">Исследование переднего сегмента глаза методом бокового освещения </t>
  </si>
  <si>
    <t xml:space="preserve">Визометрия </t>
  </si>
  <si>
    <t xml:space="preserve">Определение рефракции с помощью набора пробных линз </t>
  </si>
  <si>
    <t xml:space="preserve">Офтальмометрия </t>
  </si>
  <si>
    <t xml:space="preserve">Рефрактометрия </t>
  </si>
  <si>
    <r>
      <t>Прием (осмотр, консультация) врача-офтальмолога</t>
    </r>
    <r>
      <rPr>
        <b/>
        <sz val="14"/>
        <color theme="1"/>
        <rFont val="Times New Roman"/>
        <family val="1"/>
        <charset val="204"/>
      </rPr>
      <t>/</t>
    </r>
    <r>
      <rPr>
        <sz val="14"/>
        <color theme="1"/>
        <rFont val="Times New Roman"/>
        <family val="1"/>
        <charset val="204"/>
      </rPr>
      <t xml:space="preserve">врача-офтальмолога к.м.н. </t>
    </r>
  </si>
  <si>
    <t>Непроникающая глубокая склерэктомия с ультразвуковой факоэмульсификацией осложненной катаракты с имплантацией ИОЛ (АКРИСОФ SA60AT)</t>
  </si>
  <si>
    <t>Удаление ксантелазм век I категории</t>
  </si>
  <si>
    <t>Удаление ксантелазм век II категории</t>
  </si>
  <si>
    <t>А16.26.117 А16.26.093.002</t>
  </si>
  <si>
    <t>Скидка в размере 10% предоставляется пенсионерам (по возрасту).</t>
  </si>
  <si>
    <t>Скидка в размере 10% предоставляется инвалидам.</t>
  </si>
  <si>
    <t>Для пациентов, которые провели хирургическое лечение глаукомы в условиях Клиники, А16.26.120 Ревизия (нидлинг) фильтрационной подушки выполняется в течении трех месяцев бесплатно.</t>
  </si>
  <si>
    <t xml:space="preserve">ПРИМЕЧАНИЕ К ПРЕЙСКУРАНТУ ЦЕН </t>
  </si>
  <si>
    <t>2.4. Оперативное лечение глаукомы*</t>
  </si>
  <si>
    <t>Цена, рублей     за один глаз</t>
  </si>
  <si>
    <t>Суточная тонометрия глаза (за 1 глаз 2 раза в день)</t>
  </si>
  <si>
    <t>1.6. Подарочные сертификаты</t>
  </si>
  <si>
    <t>Подбор очковой коррекции зрения (сложные очки- прогрессивные и астигматические и т.п.) (после общей диагностики бесплатно в течении месяцев)</t>
  </si>
  <si>
    <t>А02.26.009</t>
  </si>
  <si>
    <t>Исследование цветоощущения по полихроматическим таблицам</t>
  </si>
  <si>
    <t>Исследование заднего эпителия роговицы (эндотелиальная микроскопия)</t>
  </si>
  <si>
    <r>
      <t>А03.26.012</t>
    </r>
    <r>
      <rPr>
        <sz val="14"/>
        <color theme="1"/>
        <rFont val="Times New Roman"/>
        <family val="1"/>
        <charset val="204"/>
      </rPr>
      <t xml:space="preserve"> </t>
    </r>
  </si>
  <si>
    <t>A16.26.118</t>
  </si>
  <si>
    <t>Прочие непроникающие антиглаукоматозные операции (Микроимпульсная транссклеральная циклофотокоагуляция)</t>
  </si>
  <si>
    <t>"УТВЕРЖДАЮ"</t>
  </si>
  <si>
    <t xml:space="preserve">Генеральный директор Общества с ограниченной ответственностью </t>
  </si>
  <si>
    <t>Глазной клиники "ЛЕНАР" им. академика С.Н. Федорова</t>
  </si>
  <si>
    <t>_________________________Х.Л. Канкулова</t>
  </si>
  <si>
    <t>Фокальная лазерная коагуляция глазного дна (лазеркоагуляция точки фильтрации при центральной серозной хориоретинопатии)</t>
  </si>
  <si>
    <t>Клинико-диагностическая лаборатория</t>
  </si>
  <si>
    <t>12. Перечень производимых исследований</t>
  </si>
  <si>
    <t>Код мед. услуги</t>
  </si>
  <si>
    <t xml:space="preserve">A08.05.006 </t>
  </si>
  <si>
    <t xml:space="preserve">Соотношение лейкоцитов в крови (подсчет формулы крови) </t>
  </si>
  <si>
    <t xml:space="preserve">A08.05.007 </t>
  </si>
  <si>
    <t xml:space="preserve">Просмотр мазка крови для анализа аномалий морфологии эритроцитов, тромбоцитов и лейкоцитов </t>
  </si>
  <si>
    <t xml:space="preserve">A08.05.008 </t>
  </si>
  <si>
    <t xml:space="preserve">Исследование уровня ретикулоцитов в крови </t>
  </si>
  <si>
    <t xml:space="preserve">A09.05.007 </t>
  </si>
  <si>
    <t xml:space="preserve">Исследование уровня железа сыворотки крови </t>
  </si>
  <si>
    <t>A09.05.008</t>
  </si>
  <si>
    <t>Исследование уровня трансферрина сыворотки крови (Сидерофилин, Transferrin)</t>
  </si>
  <si>
    <t>Исследование уровня трансферрина сыворотки крови (Procflcitonin)</t>
  </si>
  <si>
    <t xml:space="preserve">A09.05.009 </t>
  </si>
  <si>
    <t xml:space="preserve">Определение концентрации C-реактивного белка в сыворотке крови </t>
  </si>
  <si>
    <t xml:space="preserve">A09.05.010 </t>
  </si>
  <si>
    <t xml:space="preserve">Исследование уровня общего белка в крови </t>
  </si>
  <si>
    <t xml:space="preserve">A09.05.011 </t>
  </si>
  <si>
    <t xml:space="preserve">Исследование уровня альбумина в крови </t>
  </si>
  <si>
    <t xml:space="preserve">A09.05.013 </t>
  </si>
  <si>
    <t xml:space="preserve">Определение альбумин/глобулинового соотношения в крови </t>
  </si>
  <si>
    <t xml:space="preserve">A09.05.017 </t>
  </si>
  <si>
    <t xml:space="preserve">Исследование уровня мочевины в крови </t>
  </si>
  <si>
    <t xml:space="preserve">A09.05.018 </t>
  </si>
  <si>
    <t xml:space="preserve">Исследование уровня мочевой кислоты в крови </t>
  </si>
  <si>
    <t xml:space="preserve">A09.05.020 </t>
  </si>
  <si>
    <t xml:space="preserve">Исследование уровня креатинина в крови </t>
  </si>
  <si>
    <t xml:space="preserve">A09.05.021 </t>
  </si>
  <si>
    <t xml:space="preserve">Исследование уровня общего билирубина в крови </t>
  </si>
  <si>
    <t xml:space="preserve">A09.05.022 </t>
  </si>
  <si>
    <t xml:space="preserve">Исследование уровня свободного билирубина в крови </t>
  </si>
  <si>
    <t xml:space="preserve">Исследование уровня связанного билирубина в крови </t>
  </si>
  <si>
    <t xml:space="preserve">A09.05.023 </t>
  </si>
  <si>
    <t xml:space="preserve">Исследование уровня глюкозы в крови </t>
  </si>
  <si>
    <t xml:space="preserve">A09.05.024 </t>
  </si>
  <si>
    <t xml:space="preserve">Исследование уровня общих липидов в крови </t>
  </si>
  <si>
    <t xml:space="preserve">A09.05.025 </t>
  </si>
  <si>
    <t xml:space="preserve">Исследование уровня триглицеридов в крови </t>
  </si>
  <si>
    <t xml:space="preserve">A09.05.026 </t>
  </si>
  <si>
    <t xml:space="preserve">Исследование уровня холестерина в крови </t>
  </si>
  <si>
    <t xml:space="preserve">А09.05.027 </t>
  </si>
  <si>
    <t>Исследование уровня липопротеинов в крови высокой плотности</t>
  </si>
  <si>
    <t xml:space="preserve">A09.05.028 </t>
  </si>
  <si>
    <t xml:space="preserve">Исследование уровня липопротеинов низкой плотности </t>
  </si>
  <si>
    <t xml:space="preserve">A09.05.030 </t>
  </si>
  <si>
    <t xml:space="preserve">Исследование уровня натрия в крови </t>
  </si>
  <si>
    <t xml:space="preserve">A09.05.031 </t>
  </si>
  <si>
    <t xml:space="preserve">Исследование уровня калия в крови </t>
  </si>
  <si>
    <t xml:space="preserve">A09.05.032 </t>
  </si>
  <si>
    <t xml:space="preserve">Исследование уровня общего кальция в крови </t>
  </si>
  <si>
    <t xml:space="preserve">A09.05.033 </t>
  </si>
  <si>
    <t xml:space="preserve">Исследование уровня неорганического фосфора в крови </t>
  </si>
  <si>
    <t xml:space="preserve">A09.05.034 </t>
  </si>
  <si>
    <t xml:space="preserve">Исследование уровня хлоридов в крови </t>
  </si>
  <si>
    <t xml:space="preserve">A09.05.039 </t>
  </si>
  <si>
    <t xml:space="preserve">Исследование уровня лактатдегидрогеназы в крови (ЛДГ) </t>
  </si>
  <si>
    <t>A09.05.041</t>
  </si>
  <si>
    <t>Исследование уровня аспартат-трансаминазы в крови (АСТ)</t>
  </si>
  <si>
    <t>A09.05.042</t>
  </si>
  <si>
    <t>Исследование уровня аланин-трансаминазы в крови (АЛТ)</t>
  </si>
  <si>
    <t xml:space="preserve">A09.05.043 </t>
  </si>
  <si>
    <t xml:space="preserve">Исследование уровня креатинкиназы в крови </t>
  </si>
  <si>
    <t xml:space="preserve">A09.05.044 </t>
  </si>
  <si>
    <t xml:space="preserve">Исследование уровня гамма-глютамилтрансферазы в крови (ГГТ) </t>
  </si>
  <si>
    <t xml:space="preserve">A09.05.045 </t>
  </si>
  <si>
    <t xml:space="preserve">Исследование уровня амилазы в крови или моче </t>
  </si>
  <si>
    <t xml:space="preserve">A09.05.046 </t>
  </si>
  <si>
    <t xml:space="preserve">Исследование уровня щелочной фосфатазы в крови </t>
  </si>
  <si>
    <t xml:space="preserve">A09.05.050 </t>
  </si>
  <si>
    <t>Исследование уровня фибриногена в крови</t>
  </si>
  <si>
    <t>A09.05.051.001</t>
  </si>
  <si>
    <t>Определение концентрации Д-димера в крови (качественная оценка)</t>
  </si>
  <si>
    <t>Определение концентрации Д-димера в крови (Д-dimer) - количественная оценка</t>
  </si>
  <si>
    <t>A09.05.054.001</t>
  </si>
  <si>
    <t>Исследование уровня общего иммуноглобулина E в крови</t>
  </si>
  <si>
    <t>A09.05.056</t>
  </si>
  <si>
    <t>Исследование уровня инсулина плазмы крови</t>
  </si>
  <si>
    <t>А09.05.056.000.01</t>
  </si>
  <si>
    <t>Установление индекса (HOMA-IR) (в качестве дополнительного исследования)</t>
  </si>
  <si>
    <t>A09.05.060</t>
  </si>
  <si>
    <t>Исследование уровня общего трийодтиронина (Т3) в крови</t>
  </si>
  <si>
    <t>A09.05.061</t>
  </si>
  <si>
    <t>Исследование уровня свободного трийодтиронина (СТ3) в крови</t>
  </si>
  <si>
    <t>A09.05.063</t>
  </si>
  <si>
    <t>Исследование уровня свободного тироксина (СТ4) сыворотки крови</t>
  </si>
  <si>
    <t>A09.05.064</t>
  </si>
  <si>
    <t>Исследование уровня общего тироксина (Т4) сыворотки крови</t>
  </si>
  <si>
    <t>A09.05.065</t>
  </si>
  <si>
    <t>Исследование уровня тиреотропного гормона (ТТГ) в крови</t>
  </si>
  <si>
    <t xml:space="preserve">A09.05.076 </t>
  </si>
  <si>
    <t>Исследование уровня ферритина в крови</t>
  </si>
  <si>
    <t>A09.05.078</t>
  </si>
  <si>
    <t>Исследование уровня общего тестостерона в крови</t>
  </si>
  <si>
    <t xml:space="preserve">A09.05.083 </t>
  </si>
  <si>
    <t>Исследование уровня гликированного гемоглобина в крови</t>
  </si>
  <si>
    <t>A09.05.087</t>
  </si>
  <si>
    <t>Исследование уровня пролактина в крови</t>
  </si>
  <si>
    <t>A09.05.130</t>
  </si>
  <si>
    <t>Исследование уровня простатспецифического антигена общего в крови</t>
  </si>
  <si>
    <t>A09.05.131</t>
  </si>
  <si>
    <t>Исследование уровня лютеинизирующего гормона в сыворотке крови</t>
  </si>
  <si>
    <t>A09.05.132</t>
  </si>
  <si>
    <t>Исследование уровня фолликулостимулирующего гормона в сыворотке крови</t>
  </si>
  <si>
    <t>A09.05.135</t>
  </si>
  <si>
    <t>Исследование уровня общего кортизола в крови</t>
  </si>
  <si>
    <t>A09.05.153</t>
  </si>
  <si>
    <t>Исследование уровня прогестерона в крови</t>
  </si>
  <si>
    <t>A09.05.154</t>
  </si>
  <si>
    <t>Исследование уровня общего эстрадиола в крови</t>
  </si>
  <si>
    <t>A09.05.160</t>
  </si>
  <si>
    <t>Исследование уровня глобулина, связывающего половые гормоны, в крови</t>
  </si>
  <si>
    <t>A09.05.193</t>
  </si>
  <si>
    <t xml:space="preserve">Исследование уровня тропонинов I, T в крови </t>
  </si>
  <si>
    <t>A09.05.201</t>
  </si>
  <si>
    <t>Исследование уровня антигена аденогенных раков CA 19-9 в крови</t>
  </si>
  <si>
    <t>A09.05.202</t>
  </si>
  <si>
    <t>Исследование уровня антигена аденогенных раков CA 125 в крови</t>
  </si>
  <si>
    <t>A09.05.205</t>
  </si>
  <si>
    <t>Исследование уровня C-пептида в крови</t>
  </si>
  <si>
    <t>A09.05.234</t>
  </si>
  <si>
    <t>Исследование уровня эозинофильного катионного белка в крови</t>
  </si>
  <si>
    <t>A09.05.235</t>
  </si>
  <si>
    <t>Исследование уровня 25-OH витамина Д в крови</t>
  </si>
  <si>
    <t>A09.05.274</t>
  </si>
  <si>
    <t>Исследование уровня цинка в крови</t>
  </si>
  <si>
    <t xml:space="preserve">A09.28.006 </t>
  </si>
  <si>
    <t xml:space="preserve">Исследование уровня креатинина в моче </t>
  </si>
  <si>
    <t xml:space="preserve">A09.28.020 </t>
  </si>
  <si>
    <t xml:space="preserve">Анализ мочи по Ничипоренко (тест на наличие элементов крови) </t>
  </si>
  <si>
    <t xml:space="preserve">A09.28.021 </t>
  </si>
  <si>
    <t xml:space="preserve">Определение объёма мочи. </t>
  </si>
  <si>
    <t xml:space="preserve">A09.28.022 </t>
  </si>
  <si>
    <t xml:space="preserve">Определение удельного веса (относительной плотности) мочи (анализ мочи по Зимницкому) </t>
  </si>
  <si>
    <t xml:space="preserve">A11.05.001 </t>
  </si>
  <si>
    <t xml:space="preserve">Взятие крови из пальца </t>
  </si>
  <si>
    <t xml:space="preserve">A11.12.009 </t>
  </si>
  <si>
    <t xml:space="preserve">Взятие крови из периферической вены </t>
  </si>
  <si>
    <t>A12.05.001</t>
  </si>
  <si>
    <t>Исследование скорости оседания эритроцитов (СОЭ, ESR)</t>
  </si>
  <si>
    <t xml:space="preserve">A12.05.005 </t>
  </si>
  <si>
    <t>Определение основных групп крови (AB0)</t>
  </si>
  <si>
    <t xml:space="preserve">A12.05.006 </t>
  </si>
  <si>
    <t>Определение резус-принадлежности</t>
  </si>
  <si>
    <t>A12.05.007</t>
  </si>
  <si>
    <t>Определение подгруппы и других групп крови меньшего значения A-1, A-2, D, Cc, E, Kell, Duffy</t>
  </si>
  <si>
    <t>А12.05.007.001</t>
  </si>
  <si>
    <t>Определение фенотипа по антигенам C, c, E, e, Cw, K, k и определение антиэритроцитарных антител</t>
  </si>
  <si>
    <t xml:space="preserve">А12.05.014 </t>
  </si>
  <si>
    <t xml:space="preserve">Исследование времени свёртывания нестабилизированной крови или рекальцификации плазмы неактивированное (АЧТВ) </t>
  </si>
  <si>
    <t xml:space="preserve">A12.05.015 </t>
  </si>
  <si>
    <t xml:space="preserve">Исследование времени кровотечения </t>
  </si>
  <si>
    <t>A12.05.027</t>
  </si>
  <si>
    <t>Определение протромбинового (тромбопластинового) времени в крови или в плазме (протромбин, МНО)</t>
  </si>
  <si>
    <t>A12.05.120</t>
  </si>
  <si>
    <t>Исследование уровня тромбоцитов в крови (подсчет в окрашенном мазке по методу Фонио)</t>
  </si>
  <si>
    <t xml:space="preserve">А12.06.003 </t>
  </si>
  <si>
    <t xml:space="preserve">Исследование феномена "клетки красной волчанки" </t>
  </si>
  <si>
    <t xml:space="preserve">A12.06.011 </t>
  </si>
  <si>
    <t xml:space="preserve">Проведение реакции Вассермана (RW) (Микрореакция на сифилис) </t>
  </si>
  <si>
    <t xml:space="preserve">A12.06.015 </t>
  </si>
  <si>
    <t xml:space="preserve">Определение антистрептолизина-O в сыворотке крови (АСЛ – О) </t>
  </si>
  <si>
    <t xml:space="preserve">A12.06.019 </t>
  </si>
  <si>
    <t xml:space="preserve">Исследование ревматоидных факторов в крови </t>
  </si>
  <si>
    <t>A12.06.052</t>
  </si>
  <si>
    <t>Определение содержания антител к циклическому цитрулиновому пептиду (анти-ССР) в крови</t>
  </si>
  <si>
    <t xml:space="preserve">А12.26.022 </t>
  </si>
  <si>
    <t>Микроскопия содержимого конъюнктивальной полости</t>
  </si>
  <si>
    <t>A12.28.002</t>
  </si>
  <si>
    <t>Исследование функции нефронов по клиренсу креатинина (проба Реберга)</t>
  </si>
  <si>
    <t xml:space="preserve">А26.01.018 </t>
  </si>
  <si>
    <t>Микроскопическое исследование соскоба с кожи на клещей (исследование ресницы, соскоб кожи на демодекс)</t>
  </si>
  <si>
    <t>A26.06.022.001</t>
  </si>
  <si>
    <t>Определение антител класса G (IgG) к цитомегаловирусу (Cytomegalovirus) в крови</t>
  </si>
  <si>
    <t>A26.06.022.002</t>
  </si>
  <si>
    <t>Определение антител класса M (IgM) к цитомегаловирусу (Cytomegalovirus) в крови</t>
  </si>
  <si>
    <t>A26.06.022.003</t>
  </si>
  <si>
    <t>Определение индекса авидности антител класса G (IgG avidity) к цитомегаловирусу (Cytomegalovirus) в крови</t>
  </si>
  <si>
    <t>A26.06.033</t>
  </si>
  <si>
    <t>Определение антител к хеликобактер пилори (Helicobacter pylori) в крови</t>
  </si>
  <si>
    <t>A26.06.033.000.01</t>
  </si>
  <si>
    <t>Хеликобактер пилори - антитела сумм</t>
  </si>
  <si>
    <t xml:space="preserve">A26.06.033.000.02 </t>
  </si>
  <si>
    <t>Определение антител класса G (IgG) к хеликобактер пилори (Helicobacter pylori) методом иммуноблоттинга в крови</t>
  </si>
  <si>
    <t>HBsAg, количественный тест</t>
  </si>
  <si>
    <t>Иммуноблот рекомбинантный, антитела к вирусу гепатита С, IgG</t>
  </si>
  <si>
    <t xml:space="preserve"> A26.06.040</t>
  </si>
  <si>
    <t>Определение антител к поверхностному антигену (HBsAg) вируса гепатита B (Hepatitis B virus) в крови. ИХА-тест</t>
  </si>
  <si>
    <t>A26.06.041</t>
  </si>
  <si>
    <t>Определение антител к вирусу гепатита C (Hepatitis C virus) в крови. ИХА-тест</t>
  </si>
  <si>
    <t>A26.06.043</t>
  </si>
  <si>
    <t>Определение антител к вирусу гепатита D (Hepatitis D virus) в крови (а/HDV  суммарные, а/HDV IgM)</t>
  </si>
  <si>
    <t>A26.06.045.003</t>
  </si>
  <si>
    <t>Определение антител класса M (IgM) к вирусу простого герпеса 1 и 2 типов (Herpes simplex virus types 1, 2) в крови</t>
  </si>
  <si>
    <t>Антитела классов IgM+IgG к HB-core антигену вируса гепатита B (anti - HB core total)</t>
  </si>
  <si>
    <t>Авидность антител IgG к вирусу простого герпеса I и II типов</t>
  </si>
  <si>
    <t>A26.06.049.001</t>
  </si>
  <si>
    <t>Исследование уровня антител классов M, G (IgM, IgG) к вирусу иммунодефицита человека ВИЧ-1/2 и антигена p24 (Human immunodeficiency virus HIV 1/2 + Agp24) в крови. ИХА-тест</t>
  </si>
  <si>
    <t>A26.06.071.001</t>
  </si>
  <si>
    <t>Определение антител класса G (IgG) к вирусу краснухи (Rubella virus) в крови</t>
  </si>
  <si>
    <t>A26.06.071.002</t>
  </si>
  <si>
    <t>Определение антител класса M (IgM) к вирусу краснухи (Rubella virus) в крови</t>
  </si>
  <si>
    <t>A26.06.081.001</t>
  </si>
  <si>
    <t>Определение антител класса G (IgG) к токсоплазме (Toxoplasma gondii) в крови</t>
  </si>
  <si>
    <t>A26.06.081.002</t>
  </si>
  <si>
    <t>Определение антител класса M (IgM) к токсоплазме (Toxoplasma gondii) в крови</t>
  </si>
  <si>
    <t xml:space="preserve">B03.005.006 </t>
  </si>
  <si>
    <t xml:space="preserve">Коагулограмма (ориентировочное исследование системы гемостаза) </t>
  </si>
  <si>
    <t>B03.016.003</t>
  </si>
  <si>
    <t>Общий (клинический) анализ крови развернутый (СОЭ, лейкоциты, гемоглобин)</t>
  </si>
  <si>
    <t xml:space="preserve">B03.016.005 </t>
  </si>
  <si>
    <t xml:space="preserve">Оценка нарушений липидного обмена (холестерин, липопротеины высокой и низкой плотности, триглицериды, коэффициент атерогенности) </t>
  </si>
  <si>
    <t xml:space="preserve">В03.016.006 </t>
  </si>
  <si>
    <t>Общий (клинический) анализ мочи</t>
  </si>
  <si>
    <t>Госпитальный комплекс</t>
  </si>
  <si>
    <t>Профилактика заболеваний сердца и сосудов и их осложнений</t>
  </si>
  <si>
    <t>A09.05.025</t>
  </si>
  <si>
    <t>Исследование уровня триглицеридов в крови</t>
  </si>
  <si>
    <t>A09.05.026</t>
  </si>
  <si>
    <t>Исследование уровня холестерина в крови</t>
  </si>
  <si>
    <t>A09.05.004</t>
  </si>
  <si>
    <t>Исследование уровня холестерина липопротеинов высокой плотности в крови (ЛПВП)</t>
  </si>
  <si>
    <t>A09.05.028</t>
  </si>
  <si>
    <t>Исследование уровня холестерина липопротеинов низкой плотности (ЛПНП)</t>
  </si>
  <si>
    <t>A09.05.009</t>
  </si>
  <si>
    <t>Исследование уровня С-реактивного белка в сыворотке крови (СРБ)</t>
  </si>
  <si>
    <t>A09.05.050</t>
  </si>
  <si>
    <t>A12.30.014</t>
  </si>
  <si>
    <t>Определение международного нормализованного отношения (МНО)</t>
  </si>
  <si>
    <t>Оценка функции печени</t>
  </si>
  <si>
    <t>A09.05.017</t>
  </si>
  <si>
    <t>Исследование уровня мочевины в крови</t>
  </si>
  <si>
    <t>A09.05.022.001</t>
  </si>
  <si>
    <t>Исследование уровня билирубина связанного (конъюгированного) в крови</t>
  </si>
  <si>
    <t>Определение активности аспартатаминотрансферазы в крови (АСТ)</t>
  </si>
  <si>
    <t>Определение активности аланинаминотрансферазы в крови (АЛТ)</t>
  </si>
  <si>
    <t>A09.05.044</t>
  </si>
  <si>
    <t>Определение активности гамма-глютамилтрансферазы в крови</t>
  </si>
  <si>
    <t>A09.05.046</t>
  </si>
  <si>
    <t>Определение активности щелочной фосфатазы в крови</t>
  </si>
  <si>
    <t>A26.06.036.001</t>
  </si>
  <si>
    <t>Определение антигена (HBsAg) вируса гепатита B (Hepatitis B virus) в крови, качественное исследование</t>
  </si>
  <si>
    <t>Определение антител к вирусу гепатита C (Hepatitis C virus) в крови</t>
  </si>
  <si>
    <t>Артриты при ревматических заболеваниях</t>
  </si>
  <si>
    <t>Исследование скорости оседания эритроцитов (СОЭ)</t>
  </si>
  <si>
    <t>A12.06.015</t>
  </si>
  <si>
    <t>Определение антистрептолизина-O в сыворотке крови</t>
  </si>
  <si>
    <t>A12.06.019</t>
  </si>
  <si>
    <t>Определение содержания ревматоидного фактора в крови</t>
  </si>
  <si>
    <t>B03.016.002</t>
  </si>
  <si>
    <t>Общий (клинический) анализ крови (без лейкацитовой формулы и СОЭ)</t>
  </si>
  <si>
    <t>Контроль диабета: расширенный</t>
  </si>
  <si>
    <t>A09.05.020</t>
  </si>
  <si>
    <t>Исследование уровня креатинина в крови</t>
  </si>
  <si>
    <t>Альбумин (суточная моча)</t>
  </si>
  <si>
    <t>Глюкоза (суточная моча)</t>
  </si>
  <si>
    <t>A09.05.083</t>
  </si>
  <si>
    <t>Исследование уровня гликированного гемоглобина в крови (HbA1c)</t>
  </si>
  <si>
    <t>Проблемная кожа, комплексное исследование</t>
  </si>
  <si>
    <t>A09.05.007</t>
  </si>
  <si>
    <t>Исследование уровня железа сыворотки крови</t>
  </si>
  <si>
    <t>A09.05.032</t>
  </si>
  <si>
    <t>Исследование уровня общего кальция в крови</t>
  </si>
  <si>
    <t>A09.05.033</t>
  </si>
  <si>
    <t>Исследование уровня неорганического фосфора в крови</t>
  </si>
  <si>
    <t>A09.05.076</t>
  </si>
  <si>
    <t>A09.05.080</t>
  </si>
  <si>
    <t>Исследование уровня фолиевой кислоты в сыворотке крови</t>
  </si>
  <si>
    <t>A09.05.127</t>
  </si>
  <si>
    <t>Исследование уровня общего магния в сыворотке крови</t>
  </si>
  <si>
    <t>Исследование уровня лютеинизирующего гормона в сыворотке крови (ЛГ)</t>
  </si>
  <si>
    <t>Исследование уровня фолликулостимулирующего гормона в сыворотке крови (ФСГ)</t>
  </si>
  <si>
    <t>Исследование уровня общего эстрадиола в крови (E2)</t>
  </si>
  <si>
    <t>A12.05.121</t>
  </si>
  <si>
    <t>Дифференцированный подсчет лейкоцитов (лейкоцитарная формула)</t>
  </si>
  <si>
    <t>Общий (клинический) анализ крови</t>
  </si>
  <si>
    <t>Бессоница</t>
  </si>
  <si>
    <t>Диагностика анемий</t>
  </si>
  <si>
    <t>Исследование уровня трансферрина сыворотки крови</t>
  </si>
  <si>
    <t>A12.06.060</t>
  </si>
  <si>
    <t>Определение уровня витамина B12 (цианокобаламин) в крови</t>
  </si>
  <si>
    <t>A12.05.123</t>
  </si>
  <si>
    <t>Исследование уровня ретикулоцитов в крови</t>
  </si>
  <si>
    <t>Диагностика состояния щитовидной железы</t>
  </si>
  <si>
    <t>A12.06.045</t>
  </si>
  <si>
    <t>Определение содержания антител к тиреопероксидазе в крови</t>
  </si>
  <si>
    <t>Диагностика постковидного синдрома (Diagnosis of Post-COVID-19)</t>
  </si>
  <si>
    <t> A09.05.127</t>
  </si>
  <si>
    <t>Лабораторная диагностика при диабетической ретинопатии (чек-ап)</t>
  </si>
  <si>
    <t>Диагностика инфекционных заболеваний. Вирусные инфекции</t>
  </si>
  <si>
    <t>Комплекс лабораторных исследований при увеитах</t>
  </si>
  <si>
    <t>Определение в крови уровня антител класса IgM и IgG к токсоплазме</t>
  </si>
  <si>
    <t>Вирус простого герпеса 1-го и 2-го типов ВПГ-1, ВПГ-2 IgM</t>
  </si>
  <si>
    <t>Определение антител к вирусу краснухи класса IgM</t>
  </si>
  <si>
    <t>Определение антител Тoxoplasma gondii  класса IgM</t>
  </si>
  <si>
    <t>Панель тестов "TORCH-IgM" в лабораторной диагностике</t>
  </si>
  <si>
    <t>Лабораторное обследование при артериальной гипертензии</t>
  </si>
  <si>
    <t>A09.05.031.000.01</t>
  </si>
  <si>
    <t>Определение уровня калия, натрия и хлора в сыворотке крови</t>
  </si>
  <si>
    <t>A12.28.002.000.01</t>
  </si>
  <si>
    <t>Скрининговый метод расчетной оценки клубочковой фильтрации по уровню креатинина в крови</t>
  </si>
  <si>
    <t>Лабораторная диагностика гельментозов</t>
  </si>
  <si>
    <t>Echinococcus, IgG – определение специфических антител IgG к возбудителю эхинококкоза</t>
  </si>
  <si>
    <t>Giardia lamblia, антитела – определение специфических антител к возбудителю лямблиоза</t>
  </si>
  <si>
    <t>Opistorchis, IgG – определение специфических антител IgG к возбудителю описторхоза</t>
  </si>
  <si>
    <t>Toxocara, IgG, титр – количественное определение специфических антител IgG к возбудителю токсокароза</t>
  </si>
  <si>
    <t>Trichinella, IgG – определение специфических антител IgG к возбудителю трихинеллеза</t>
  </si>
  <si>
    <t>Ascaris lumbricoides, IgG – определение специфических антител IgG к возбудителю аскаридоза</t>
  </si>
  <si>
    <t>Комплексное гормональное обследование для мужчин</t>
  </si>
  <si>
    <t>A09.05.149</t>
  </si>
  <si>
    <t>Исследование уровня дегидроэпиандростерона сульфата в крови</t>
  </si>
  <si>
    <t>Сторонние лаборатории</t>
  </si>
  <si>
    <t xml:space="preserve">A08.30.046 </t>
  </si>
  <si>
    <t>Патолого-анатомическое исследование биопсийного (операционного) материала</t>
  </si>
  <si>
    <t>Женский гормональный профиль (комплексное гормональное обследование для женщин)</t>
  </si>
  <si>
    <t>Интравитреальное введение лекарственных препаратов анти-VEGF VI категории "Вабисма"</t>
  </si>
  <si>
    <t>Интравитреальное введение лекарственных препаратов анти-VEGF VII категории "Вабисма"</t>
  </si>
  <si>
    <t>A16.26.086.001</t>
  </si>
  <si>
    <t>В 01.003.004.010</t>
  </si>
  <si>
    <t>Комбинированный зндотрахеальный наркоз 1 час (от 0 до 3 )</t>
  </si>
  <si>
    <t>A16.26.019</t>
  </si>
  <si>
    <t>A16.26.004</t>
  </si>
  <si>
    <t>A16.26.035</t>
  </si>
  <si>
    <t>Ушивание раны конъюктивы</t>
  </si>
  <si>
    <t>Биопсия новообразования век, коньюктивы или роговицы</t>
  </si>
  <si>
    <t>Биопсия слезной железы и слезного мешка</t>
  </si>
  <si>
    <t>Интравитреальное введение лекарственных препаратов анти-VEGF I категории "Эйлеа" 2 мг</t>
  </si>
  <si>
    <t>Интравитреальное введение лекарственных препаратов анти - VEGF l категории «Эйлеа» 8 мг</t>
  </si>
  <si>
    <t>Устранение эпикантуса</t>
  </si>
  <si>
    <t>Устранение дислокации слезной железы</t>
  </si>
  <si>
    <t>A11.26.001</t>
  </si>
  <si>
    <t>A11.26.002</t>
  </si>
  <si>
    <t>3700/4200</t>
  </si>
  <si>
    <t>2300/2650</t>
  </si>
  <si>
    <t>Прочие проникающие антиглаукоматозные операции (Модифицированная синустрабекулэктомия с имплантацией фильтрационного устройства EX-PRESS, модель Р-50, модель Р-200)</t>
  </si>
  <si>
    <t>2000/2300</t>
  </si>
  <si>
    <t>2205/2625</t>
  </si>
  <si>
    <t>1680/1995</t>
  </si>
  <si>
    <t>2200/2650</t>
  </si>
  <si>
    <t>1700/2000</t>
  </si>
  <si>
    <t>1050/1300</t>
  </si>
  <si>
    <t>Оптическое исследование переднего отрезка глаза с помощью компьютерного анализатора (Мейбография)</t>
  </si>
  <si>
    <t>Прием (осмотр, консультация) врача-педиатра</t>
  </si>
  <si>
    <t>В01.031.001</t>
  </si>
  <si>
    <t>Комплекс исследований для диагностики нарушения зрения (Диагностика (от 5 лет)) у врача-офтальмолога, к.м.н</t>
  </si>
  <si>
    <t>В01.023.001</t>
  </si>
  <si>
    <t>Прием (осмотр, консультация) врача-невролога</t>
  </si>
  <si>
    <t>Пациентам, которым необходимо провести А16.26.112 Прочие проникающие антиглаукоматозные операции (Модифицированная синустрабекулэктомия с имплантацией Клапана глаукоматозного Ахмеда EP7, EP8) необходимо внести предоплату в размере 50% от стоимости операции.</t>
  </si>
  <si>
    <t>Пациентам, которым необходимо провести А16.26.112 Прочие проникающие антиглаукоматозные операции (Модифицированная синустрабекулэктомия с имплантацией фильтрационного устройства EX-PRESS, модель Р-50, модель Р-200) необходимо внести предоплату в размере 50% от стоимости операции.</t>
  </si>
  <si>
    <t>При  выполнении операций определенной категории сложности стоимость операции по Прейскуранту увеличивается на 10%</t>
  </si>
  <si>
    <t>П.2.1-2.4,  4.1,  4.3, 5, 9.1-9.4 при выполнении всех видов операций на единственном глазу стоимость операции выше цены Прейскуранта на 10%</t>
  </si>
  <si>
    <t>В случае проведения на одном и том же глазу несколько видов операций (на единственном глазу и осложненных) стоимость каждой последующей операции по Прейскуранту увеличивается на 5%</t>
  </si>
  <si>
    <t>Офтальмотонометрия с коррекцией капельного режима</t>
  </si>
  <si>
    <t>При выполнении операции п.2.3. повторно после операций ФЭК + ИОЛ, проведенных в нашей организации, цена операции уменьшается на 50%.</t>
  </si>
  <si>
    <t xml:space="preserve">Субтеноновое введение лекарственного препарата (с учетом стоимости препарата) </t>
  </si>
  <si>
    <t>При необходимости в проведении репозиции и подшивания ИОЛ цена операции увеличивается на стоимость данной медицинской услуги в соответствии с прейскурантом цен минус 30%.</t>
  </si>
  <si>
    <t>Действует с 10.02.2026г. Приказ № 02 от 02.02.2026г</t>
  </si>
  <si>
    <r>
      <t xml:space="preserve">Ежедневный осмотр врачом-офтальмологом с наблюдением и уходом среднего и младшего медицинского персонала в отделении </t>
    </r>
    <r>
      <rPr>
        <b/>
        <sz val="9"/>
        <color theme="1"/>
        <rFont val="Times New Roman"/>
        <family val="1"/>
        <charset val="204"/>
      </rPr>
      <t>круглосуточного стационара</t>
    </r>
    <r>
      <rPr>
        <sz val="9"/>
        <color theme="1"/>
        <rFont val="Times New Roman"/>
        <family val="1"/>
        <charset val="204"/>
      </rPr>
      <t xml:space="preserve"> (1 койка-день) </t>
    </r>
    <r>
      <rPr>
        <b/>
        <u/>
        <sz val="9"/>
        <color theme="1"/>
        <rFont val="Times New Roman"/>
        <family val="1"/>
        <charset val="204"/>
      </rPr>
      <t>без питания</t>
    </r>
    <r>
      <rPr>
        <sz val="9"/>
        <color theme="1"/>
        <rFont val="Times New Roman"/>
        <family val="1"/>
        <charset val="204"/>
      </rPr>
      <t xml:space="preserve"> в г.Нальчик</t>
    </r>
  </si>
  <si>
    <r>
      <t xml:space="preserve">Ежедневный осмотр врачом-офтальмологом с наблюдением и уходом среднего и младшего медицинского персонала в отделении </t>
    </r>
    <r>
      <rPr>
        <b/>
        <sz val="9"/>
        <color theme="1"/>
        <rFont val="Times New Roman"/>
        <family val="1"/>
        <charset val="204"/>
      </rPr>
      <t>круглосуточного стационара</t>
    </r>
    <r>
      <rPr>
        <sz val="9"/>
        <color theme="1"/>
        <rFont val="Times New Roman"/>
        <family val="1"/>
        <charset val="204"/>
      </rPr>
      <t xml:space="preserve"> (1 койка-день) </t>
    </r>
    <r>
      <rPr>
        <b/>
        <u/>
        <sz val="9"/>
        <color theme="1"/>
        <rFont val="Times New Roman"/>
        <family val="1"/>
        <charset val="204"/>
      </rPr>
      <t>без питания</t>
    </r>
    <r>
      <rPr>
        <sz val="9"/>
        <color theme="1"/>
        <rFont val="Times New Roman"/>
        <family val="1"/>
        <charset val="204"/>
      </rPr>
      <t xml:space="preserve"> в г.Пятигорск</t>
    </r>
  </si>
  <si>
    <r>
      <t xml:space="preserve">Ежедневный осмотр врачом-офтальмологом с наблюдением и уходом среднего и младшего медицинского персонала в отделении </t>
    </r>
    <r>
      <rPr>
        <b/>
        <sz val="9"/>
        <color theme="1"/>
        <rFont val="Times New Roman"/>
        <family val="1"/>
        <charset val="204"/>
      </rPr>
      <t>круглосуточного стационара</t>
    </r>
    <r>
      <rPr>
        <sz val="9"/>
        <color theme="1"/>
        <rFont val="Times New Roman"/>
        <family val="1"/>
        <charset val="204"/>
      </rPr>
      <t xml:space="preserve"> (1 койка-день) </t>
    </r>
    <r>
      <rPr>
        <b/>
        <u/>
        <sz val="9"/>
        <color theme="1"/>
        <rFont val="Times New Roman"/>
        <family val="1"/>
        <charset val="204"/>
      </rPr>
      <t>с питанием</t>
    </r>
    <r>
      <rPr>
        <sz val="9"/>
        <color theme="1"/>
        <rFont val="Times New Roman"/>
        <family val="1"/>
        <charset val="204"/>
      </rPr>
      <t xml:space="preserve"> в г.Нальчик</t>
    </r>
  </si>
  <si>
    <r>
      <t xml:space="preserve">Ежедневный осмотр врачом-офтальмологом с наблюдением и уходом среднего и младшего медицинского персонала в отделении </t>
    </r>
    <r>
      <rPr>
        <b/>
        <sz val="9"/>
        <color theme="1"/>
        <rFont val="Times New Roman"/>
        <family val="1"/>
        <charset val="204"/>
      </rPr>
      <t>круглосуточного стационара</t>
    </r>
    <r>
      <rPr>
        <sz val="9"/>
        <color theme="1"/>
        <rFont val="Times New Roman"/>
        <family val="1"/>
        <charset val="204"/>
      </rPr>
      <t xml:space="preserve"> (1 койка-день) </t>
    </r>
    <r>
      <rPr>
        <b/>
        <u/>
        <sz val="9"/>
        <color theme="1"/>
        <rFont val="Times New Roman"/>
        <family val="1"/>
        <charset val="204"/>
      </rPr>
      <t>с питанием</t>
    </r>
    <r>
      <rPr>
        <sz val="9"/>
        <color theme="1"/>
        <rFont val="Times New Roman"/>
        <family val="1"/>
        <charset val="204"/>
      </rPr>
      <t xml:space="preserve"> в г.Пятигорск</t>
    </r>
  </si>
  <si>
    <r>
      <t xml:space="preserve">Ежедневный осмотр врачом-офтальмологом с наблюдением и уходом среднего и младшего медицинского персонала в отделении </t>
    </r>
    <r>
      <rPr>
        <b/>
        <sz val="9"/>
        <color theme="1"/>
        <rFont val="Times New Roman"/>
        <family val="1"/>
        <charset val="204"/>
      </rPr>
      <t>дневного стационара</t>
    </r>
    <r>
      <rPr>
        <sz val="9"/>
        <color theme="1"/>
        <rFont val="Times New Roman"/>
        <family val="1"/>
        <charset val="204"/>
      </rPr>
      <t xml:space="preserve"> (1 койка-день) </t>
    </r>
    <r>
      <rPr>
        <b/>
        <u/>
        <sz val="9"/>
        <color theme="1"/>
        <rFont val="Times New Roman"/>
        <family val="1"/>
        <charset val="204"/>
      </rPr>
      <t>без питания</t>
    </r>
    <r>
      <rPr>
        <sz val="9"/>
        <color theme="1"/>
        <rFont val="Times New Roman"/>
        <family val="1"/>
        <charset val="204"/>
      </rPr>
      <t xml:space="preserve"> в г.Нальчик</t>
    </r>
  </si>
  <si>
    <r>
      <t xml:space="preserve">Ежедневный осмотр врачом-офтальмологом с наблюдением и уходом среднего и младшего медицинского персонала в отделении </t>
    </r>
    <r>
      <rPr>
        <b/>
        <sz val="9"/>
        <color theme="1"/>
        <rFont val="Times New Roman"/>
        <family val="1"/>
        <charset val="204"/>
      </rPr>
      <t>дневного стационара</t>
    </r>
    <r>
      <rPr>
        <sz val="9"/>
        <color theme="1"/>
        <rFont val="Times New Roman"/>
        <family val="1"/>
        <charset val="204"/>
      </rPr>
      <t xml:space="preserve"> (1 койка-день) </t>
    </r>
    <r>
      <rPr>
        <b/>
        <u/>
        <sz val="9"/>
        <color theme="1"/>
        <rFont val="Times New Roman"/>
        <family val="1"/>
        <charset val="204"/>
      </rPr>
      <t>без питания</t>
    </r>
    <r>
      <rPr>
        <sz val="9"/>
        <color theme="1"/>
        <rFont val="Times New Roman"/>
        <family val="1"/>
        <charset val="204"/>
      </rPr>
      <t xml:space="preserve"> в г.Пятигорск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</si>
</sst>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₽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u/>
      <sz val="9"/>
      <color theme="1"/>
      <name val="Times New Roman"/>
      <family val="1"/>
      <charset val="204"/>
    </font>
    <font>
      <b/>
      <sz val="9.5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rgb="FF1C1C1E"/>
      <name val="Times New Roman"/>
      <family val="1"/>
      <charset val="204"/>
    </font>
    <font>
      <sz val="11"/>
      <color rgb="FF1C1C1E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9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9">
    <xf numFmtId="0" fontId="0" fillId="0" borderId="0" xfId="0"/>
    <xf numFmtId="164" fontId="8" fillId="0" borderId="0" xfId="0" applyNumberFormat="1" applyFont="1" applyAlignment="1">
      <alignment vertical="center"/>
    </xf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2" fillId="0" borderId="0" xfId="0" applyFont="1"/>
    <xf numFmtId="0" fontId="5" fillId="0" borderId="0" xfId="0" applyFont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3" fontId="7" fillId="0" borderId="33" xfId="0" applyNumberFormat="1" applyFont="1" applyBorder="1" applyAlignment="1">
      <alignment horizontal="center" vertical="center" wrapText="1"/>
    </xf>
    <xf numFmtId="3" fontId="7" fillId="0" borderId="35" xfId="0" applyNumberFormat="1" applyFont="1" applyBorder="1" applyAlignment="1">
      <alignment horizontal="center" vertical="center" wrapText="1"/>
    </xf>
    <xf numFmtId="3" fontId="7" fillId="2" borderId="3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14" fontId="4" fillId="2" borderId="13" xfId="0" applyNumberFormat="1" applyFont="1" applyFill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8" fillId="0" borderId="43" xfId="0" applyFont="1" applyBorder="1" applyAlignment="1">
      <alignment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44" xfId="0" applyFont="1" applyBorder="1" applyAlignment="1">
      <alignment vertical="center" wrapText="1"/>
    </xf>
    <xf numFmtId="0" fontId="7" fillId="2" borderId="32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7" fillId="0" borderId="32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2" xfId="0" applyFont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35" xfId="0" applyFont="1" applyBorder="1" applyAlignment="1">
      <alignment horizontal="center"/>
    </xf>
    <xf numFmtId="0" fontId="7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3" fontId="10" fillId="3" borderId="3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2" borderId="18" xfId="0" applyFont="1" applyFill="1" applyBorder="1" applyAlignment="1">
      <alignment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3" fontId="7" fillId="0" borderId="24" xfId="0" applyNumberFormat="1" applyFont="1" applyBorder="1" applyAlignment="1">
      <alignment horizontal="center" vertical="center" wrapText="1"/>
    </xf>
    <xf numFmtId="3" fontId="7" fillId="0" borderId="26" xfId="0" applyNumberFormat="1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3" fontId="7" fillId="0" borderId="36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3" fontId="7" fillId="3" borderId="32" xfId="0" applyNumberFormat="1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49" fontId="10" fillId="0" borderId="22" xfId="0" applyNumberFormat="1" applyFont="1" applyBorder="1" applyAlignment="1">
      <alignment horizontal="center" vertical="center"/>
    </xf>
    <xf numFmtId="0" fontId="15" fillId="0" borderId="41" xfId="0" applyFont="1" applyBorder="1" applyAlignment="1">
      <alignment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3" fontId="7" fillId="0" borderId="32" xfId="0" applyNumberFormat="1" applyFont="1" applyBorder="1" applyAlignment="1">
      <alignment horizontal="center" vertical="center"/>
    </xf>
    <xf numFmtId="0" fontId="8" fillId="2" borderId="18" xfId="0" applyFont="1" applyFill="1" applyBorder="1" applyAlignment="1">
      <alignment vertical="center" wrapText="1"/>
    </xf>
    <xf numFmtId="3" fontId="7" fillId="2" borderId="36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3" fontId="7" fillId="0" borderId="33" xfId="0" applyNumberFormat="1" applyFont="1" applyBorder="1" applyAlignment="1">
      <alignment horizontal="center" vertical="center"/>
    </xf>
    <xf numFmtId="3" fontId="7" fillId="0" borderId="38" xfId="0" applyNumberFormat="1" applyFont="1" applyBorder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/>
    </xf>
    <xf numFmtId="3" fontId="7" fillId="0" borderId="36" xfId="0" applyNumberFormat="1" applyFont="1" applyBorder="1" applyAlignment="1">
      <alignment horizontal="center" vertical="center"/>
    </xf>
    <xf numFmtId="3" fontId="7" fillId="0" borderId="35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3" fontId="7" fillId="0" borderId="39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/>
    </xf>
    <xf numFmtId="3" fontId="7" fillId="2" borderId="3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3" fontId="7" fillId="0" borderId="40" xfId="0" applyNumberFormat="1" applyFont="1" applyBorder="1" applyAlignment="1">
      <alignment horizontal="center" vertical="center"/>
    </xf>
    <xf numFmtId="3" fontId="7" fillId="2" borderId="34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1" fontId="7" fillId="0" borderId="33" xfId="0" applyNumberFormat="1" applyFont="1" applyBorder="1" applyAlignment="1">
      <alignment horizontal="center" vertical="center"/>
    </xf>
    <xf numFmtId="1" fontId="7" fillId="0" borderId="34" xfId="0" applyNumberFormat="1" applyFont="1" applyBorder="1" applyAlignment="1">
      <alignment horizontal="center" vertical="center"/>
    </xf>
    <xf numFmtId="1" fontId="7" fillId="0" borderId="40" xfId="0" applyNumberFormat="1" applyFont="1" applyBorder="1" applyAlignment="1">
      <alignment horizontal="center" vertical="center"/>
    </xf>
    <xf numFmtId="1" fontId="7" fillId="0" borderId="35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3" fontId="7" fillId="0" borderId="40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7" fillId="0" borderId="18" xfId="0" applyFont="1" applyBorder="1" applyAlignment="1">
      <alignment horizontal="left" vertical="center" wrapText="1"/>
    </xf>
    <xf numFmtId="3" fontId="7" fillId="0" borderId="37" xfId="0" applyNumberFormat="1" applyFont="1" applyBorder="1" applyAlignment="1">
      <alignment horizontal="center" vertical="center" wrapText="1"/>
    </xf>
    <xf numFmtId="3" fontId="7" fillId="0" borderId="39" xfId="0" applyNumberFormat="1" applyFont="1" applyBorder="1" applyAlignment="1">
      <alignment horizontal="center" vertical="center" wrapText="1"/>
    </xf>
    <xf numFmtId="3" fontId="7" fillId="2" borderId="39" xfId="0" applyNumberFormat="1" applyFont="1" applyFill="1" applyBorder="1" applyAlignment="1">
      <alignment horizontal="center" vertical="center" wrapText="1"/>
    </xf>
    <xf numFmtId="3" fontId="7" fillId="0" borderId="32" xfId="0" applyNumberFormat="1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3" fontId="4" fillId="2" borderId="33" xfId="0" applyNumberFormat="1" applyFont="1" applyFill="1" applyBorder="1" applyAlignment="1">
      <alignment horizontal="center" vertical="center"/>
    </xf>
    <xf numFmtId="3" fontId="4" fillId="2" borderId="3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5" fillId="0" borderId="42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5" fillId="0" borderId="4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24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/>
    <xf numFmtId="0" fontId="5" fillId="2" borderId="0" xfId="0" applyFont="1" applyFill="1"/>
    <xf numFmtId="0" fontId="4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4" fontId="10" fillId="2" borderId="0" xfId="0" applyNumberFormat="1" applyFont="1" applyFill="1" applyBorder="1" applyAlignment="1">
      <alignment vertical="center"/>
    </xf>
    <xf numFmtId="0" fontId="20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3" fontId="20" fillId="0" borderId="0" xfId="0" applyNumberFormat="1" applyFont="1" applyAlignment="1">
      <alignment horizontal="center" vertical="center"/>
    </xf>
    <xf numFmtId="14" fontId="7" fillId="2" borderId="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3" borderId="32" xfId="0" applyFont="1" applyFill="1" applyBorder="1" applyAlignment="1">
      <alignment horizontal="center" vertical="center"/>
    </xf>
    <xf numFmtId="3" fontId="2" fillId="3" borderId="32" xfId="0" applyNumberFormat="1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3" fontId="2" fillId="0" borderId="34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3" fontId="2" fillId="2" borderId="34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3" fillId="0" borderId="3" xfId="0" applyFont="1" applyBorder="1" applyAlignment="1">
      <alignment vertical="center" wrapText="1"/>
    </xf>
    <xf numFmtId="0" fontId="2" fillId="4" borderId="54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3" fontId="2" fillId="0" borderId="36" xfId="0" applyNumberFormat="1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vertical="center" wrapText="1"/>
    </xf>
    <xf numFmtId="0" fontId="3" fillId="0" borderId="40" xfId="0" applyFont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 wrapText="1"/>
    </xf>
    <xf numFmtId="0" fontId="25" fillId="0" borderId="38" xfId="0" applyFont="1" applyBorder="1" applyAlignment="1">
      <alignment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3" fontId="2" fillId="0" borderId="39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3" fillId="5" borderId="0" xfId="0" applyFont="1" applyFill="1" applyAlignment="1">
      <alignment vertical="center"/>
    </xf>
    <xf numFmtId="0" fontId="7" fillId="0" borderId="45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50" xfId="0" applyNumberFormat="1" applyFont="1" applyBorder="1" applyAlignment="1">
      <alignment horizontal="center" vertical="center"/>
    </xf>
    <xf numFmtId="3" fontId="7" fillId="2" borderId="50" xfId="0" applyNumberFormat="1" applyFont="1" applyFill="1" applyBorder="1" applyAlignment="1">
      <alignment horizontal="center" vertical="center"/>
    </xf>
    <xf numFmtId="3" fontId="7" fillId="2" borderId="8" xfId="0" applyNumberFormat="1" applyFont="1" applyFill="1" applyBorder="1" applyAlignment="1">
      <alignment horizontal="center" vertical="center"/>
    </xf>
    <xf numFmtId="0" fontId="8" fillId="0" borderId="40" xfId="0" applyFont="1" applyBorder="1" applyAlignment="1">
      <alignment vertical="center" wrapText="1"/>
    </xf>
    <xf numFmtId="0" fontId="8" fillId="2" borderId="34" xfId="0" applyFont="1" applyFill="1" applyBorder="1" applyAlignment="1">
      <alignment vertical="center" wrapText="1"/>
    </xf>
    <xf numFmtId="0" fontId="27" fillId="6" borderId="19" xfId="0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vertical="center" wrapText="1"/>
    </xf>
    <xf numFmtId="3" fontId="27" fillId="6" borderId="30" xfId="0" applyNumberFormat="1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left" vertical="center" wrapText="1"/>
    </xf>
    <xf numFmtId="3" fontId="7" fillId="6" borderId="39" xfId="0" applyNumberFormat="1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left" vertical="center" wrapText="1"/>
    </xf>
    <xf numFmtId="3" fontId="7" fillId="6" borderId="39" xfId="0" applyNumberFormat="1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left" vertical="center" wrapText="1"/>
    </xf>
    <xf numFmtId="3" fontId="7" fillId="6" borderId="32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vertical="center" wrapText="1"/>
    </xf>
    <xf numFmtId="3" fontId="7" fillId="6" borderId="56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14" fontId="10" fillId="2" borderId="0" xfId="0" applyNumberFormat="1" applyFont="1" applyFill="1" applyBorder="1" applyAlignment="1">
      <alignment horizontal="right" vertical="center"/>
    </xf>
    <xf numFmtId="1" fontId="7" fillId="0" borderId="38" xfId="0" applyNumberFormat="1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5" fillId="7" borderId="59" xfId="0" applyFont="1" applyFill="1" applyBorder="1" applyAlignment="1">
      <alignment horizontal="left" vertical="center" wrapText="1"/>
    </xf>
    <xf numFmtId="0" fontId="7" fillId="7" borderId="34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left" vertical="center" wrapText="1"/>
    </xf>
    <xf numFmtId="3" fontId="7" fillId="7" borderId="34" xfId="0" applyNumberFormat="1" applyFont="1" applyFill="1" applyBorder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7" fillId="7" borderId="32" xfId="0" applyFont="1" applyFill="1" applyBorder="1" applyAlignment="1">
      <alignment horizontal="center" vertical="center"/>
    </xf>
    <xf numFmtId="0" fontId="8" fillId="7" borderId="44" xfId="0" applyFont="1" applyFill="1" applyBorder="1" applyAlignment="1">
      <alignment vertical="center" wrapText="1"/>
    </xf>
    <xf numFmtId="3" fontId="7" fillId="7" borderId="24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5" fillId="7" borderId="43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left" vertical="center" wrapText="1"/>
    </xf>
    <xf numFmtId="3" fontId="4" fillId="7" borderId="34" xfId="0" applyNumberFormat="1" applyFont="1" applyFill="1" applyBorder="1" applyAlignment="1">
      <alignment horizontal="center" vertical="center"/>
    </xf>
    <xf numFmtId="3" fontId="3" fillId="7" borderId="0" xfId="0" applyNumberFormat="1" applyFont="1" applyFill="1" applyBorder="1" applyAlignment="1">
      <alignment horizontal="center" vertical="center"/>
    </xf>
    <xf numFmtId="49" fontId="3" fillId="7" borderId="0" xfId="0" applyNumberFormat="1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vertical="center" wrapText="1"/>
    </xf>
    <xf numFmtId="0" fontId="15" fillId="7" borderId="2" xfId="0" applyFont="1" applyFill="1" applyBorder="1" applyAlignment="1">
      <alignment horizontal="left" vertical="center" wrapText="1"/>
    </xf>
    <xf numFmtId="0" fontId="15" fillId="8" borderId="41" xfId="0" applyFont="1" applyFill="1" applyBorder="1" applyAlignment="1">
      <alignment vertical="center" wrapText="1"/>
    </xf>
    <xf numFmtId="0" fontId="4" fillId="7" borderId="39" xfId="0" applyFont="1" applyFill="1" applyBorder="1" applyAlignment="1">
      <alignment horizontal="center" vertical="center"/>
    </xf>
    <xf numFmtId="49" fontId="4" fillId="7" borderId="39" xfId="0" applyNumberFormat="1" applyFont="1" applyFill="1" applyBorder="1" applyAlignment="1">
      <alignment horizontal="center" vertical="center"/>
    </xf>
    <xf numFmtId="49" fontId="4" fillId="7" borderId="34" xfId="0" applyNumberFormat="1" applyFont="1" applyFill="1" applyBorder="1" applyAlignment="1">
      <alignment horizontal="center" vertical="center"/>
    </xf>
    <xf numFmtId="0" fontId="0" fillId="8" borderId="58" xfId="0" applyFill="1" applyBorder="1"/>
    <xf numFmtId="0" fontId="15" fillId="8" borderId="58" xfId="0" applyFont="1" applyFill="1" applyBorder="1" applyAlignment="1">
      <alignment wrapText="1"/>
    </xf>
    <xf numFmtId="0" fontId="4" fillId="2" borderId="3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horizontal="center" vertical="center"/>
    </xf>
    <xf numFmtId="3" fontId="4" fillId="2" borderId="35" xfId="0" applyNumberFormat="1" applyFont="1" applyFill="1" applyBorder="1" applyAlignment="1">
      <alignment horizontal="center" vertical="center"/>
    </xf>
    <xf numFmtId="3" fontId="4" fillId="7" borderId="33" xfId="0" applyNumberFormat="1" applyFont="1" applyFill="1" applyBorder="1" applyAlignment="1">
      <alignment horizontal="center" vertical="center"/>
    </xf>
    <xf numFmtId="3" fontId="2" fillId="3" borderId="37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4" fillId="0" borderId="32" xfId="0" applyNumberFormat="1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3" fontId="4" fillId="2" borderId="32" xfId="0" applyNumberFormat="1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0" fontId="7" fillId="7" borderId="37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left" vertical="center" wrapText="1"/>
    </xf>
    <xf numFmtId="3" fontId="7" fillId="7" borderId="37" xfId="0" applyNumberFormat="1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left" vertical="center" wrapText="1"/>
    </xf>
    <xf numFmtId="3" fontId="7" fillId="7" borderId="32" xfId="0" applyNumberFormat="1" applyFont="1" applyFill="1" applyBorder="1" applyAlignment="1">
      <alignment horizontal="center" vertical="center"/>
    </xf>
    <xf numFmtId="0" fontId="7" fillId="7" borderId="39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left" vertical="center" wrapText="1"/>
    </xf>
    <xf numFmtId="3" fontId="7" fillId="7" borderId="39" xfId="0" applyNumberFormat="1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4" fontId="4" fillId="2" borderId="13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7" borderId="60" xfId="0" applyFont="1" applyFill="1" applyBorder="1" applyAlignment="1">
      <alignment vertical="center" wrapText="1"/>
    </xf>
    <xf numFmtId="0" fontId="5" fillId="7" borderId="61" xfId="0" applyFont="1" applyFill="1" applyBorder="1" applyAlignment="1">
      <alignment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0" borderId="4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7" borderId="43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7" borderId="53" xfId="0" applyFont="1" applyFill="1" applyBorder="1" applyAlignment="1">
      <alignment horizontal="left" vertical="center" wrapText="1"/>
    </xf>
    <xf numFmtId="0" fontId="5" fillId="7" borderId="41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14" fillId="0" borderId="38" xfId="0" applyNumberFormat="1" applyFont="1" applyBorder="1" applyAlignment="1">
      <alignment horizontal="center" vertical="center" wrapText="1"/>
    </xf>
    <xf numFmtId="164" fontId="14" fillId="0" borderId="39" xfId="0" applyNumberFormat="1" applyFont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26" xfId="0" applyFont="1" applyFill="1" applyBorder="1" applyAlignment="1">
      <alignment vertical="center" wrapText="1"/>
    </xf>
    <xf numFmtId="14" fontId="10" fillId="2" borderId="13" xfId="0" applyNumberFormat="1" applyFont="1" applyFill="1" applyBorder="1" applyAlignment="1">
      <alignment horizontal="right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8" fillId="0" borderId="34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164" fontId="14" fillId="0" borderId="37" xfId="0" applyNumberFormat="1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164" fontId="7" fillId="0" borderId="38" xfId="0" applyNumberFormat="1" applyFont="1" applyBorder="1" applyAlignment="1">
      <alignment horizontal="center" vertical="center" wrapText="1"/>
    </xf>
    <xf numFmtId="164" fontId="7" fillId="0" borderId="39" xfId="0" applyNumberFormat="1" applyFont="1" applyBorder="1" applyAlignment="1">
      <alignment horizontal="center" vertical="center" wrapText="1"/>
    </xf>
    <xf numFmtId="164" fontId="7" fillId="0" borderId="25" xfId="0" applyNumberFormat="1" applyFont="1" applyBorder="1" applyAlignment="1">
      <alignment horizontal="center" vertical="center" wrapText="1"/>
    </xf>
    <xf numFmtId="164" fontId="7" fillId="0" borderId="30" xfId="0" applyNumberFormat="1" applyFont="1" applyBorder="1" applyAlignment="1">
      <alignment horizontal="center" vertical="center" wrapText="1"/>
    </xf>
    <xf numFmtId="3" fontId="7" fillId="0" borderId="25" xfId="0" applyNumberFormat="1" applyFont="1" applyBorder="1" applyAlignment="1">
      <alignment horizontal="center" vertical="center" wrapText="1"/>
    </xf>
    <xf numFmtId="3" fontId="7" fillId="0" borderId="30" xfId="0" applyNumberFormat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26" xfId="0" applyFont="1" applyFill="1" applyBorder="1" applyAlignment="1">
      <alignment horizontal="center" vertical="center" wrapText="1"/>
    </xf>
    <xf numFmtId="3" fontId="2" fillId="0" borderId="37" xfId="0" applyNumberFormat="1" applyFont="1" applyBorder="1" applyAlignment="1">
      <alignment horizontal="center" vertical="center" wrapText="1"/>
    </xf>
    <xf numFmtId="3" fontId="2" fillId="0" borderId="38" xfId="0" applyNumberFormat="1" applyFont="1" applyBorder="1" applyAlignment="1">
      <alignment horizontal="center" vertical="center" wrapText="1"/>
    </xf>
    <xf numFmtId="3" fontId="2" fillId="0" borderId="39" xfId="0" applyNumberFormat="1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 wrapText="1"/>
    </xf>
    <xf numFmtId="0" fontId="24" fillId="3" borderId="25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3" fontId="2" fillId="0" borderId="25" xfId="0" applyNumberFormat="1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3" fontId="2" fillId="0" borderId="30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2" borderId="37" xfId="0" applyNumberFormat="1" applyFont="1" applyFill="1" applyBorder="1" applyAlignment="1">
      <alignment horizontal="center" vertical="center" wrapText="1"/>
    </xf>
    <xf numFmtId="3" fontId="2" fillId="2" borderId="38" xfId="0" applyNumberFormat="1" applyFont="1" applyFill="1" applyBorder="1" applyAlignment="1">
      <alignment horizontal="center" vertical="center" wrapText="1"/>
    </xf>
    <xf numFmtId="3" fontId="2" fillId="2" borderId="39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4" fontId="10" fillId="2" borderId="0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FF"/>
      <color rgb="FFCCFFCC"/>
      <color rgb="FFFFFF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83820</xdr:rowOff>
    </xdr:from>
    <xdr:to>
      <xdr:col>1</xdr:col>
      <xdr:colOff>4692015</xdr:colOff>
      <xdr:row>3</xdr:row>
      <xdr:rowOff>350520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83820"/>
          <a:ext cx="6118860" cy="1036320"/>
        </a:xfrm>
        <a:prstGeom prst="rect">
          <a:avLst/>
        </a:prstGeom>
        <a:noFill/>
        <a:effectLst>
          <a:reflection endPos="0" dist="508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24033</xdr:colOff>
      <xdr:row>0</xdr:row>
      <xdr:rowOff>33997</xdr:rowOff>
    </xdr:from>
    <xdr:to>
      <xdr:col>1</xdr:col>
      <xdr:colOff>3573780</xdr:colOff>
      <xdr:row>4</xdr:row>
      <xdr:rowOff>106680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3" y="33997"/>
          <a:ext cx="4753707" cy="834683"/>
        </a:xfrm>
        <a:prstGeom prst="rect">
          <a:avLst/>
        </a:prstGeom>
        <a:noFill/>
        <a:effectLst>
          <a:reflection endPos="0" dist="508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9"/>
  <sheetViews>
    <sheetView tabSelected="1" view="pageLayout" zoomScaleNormal="100" workbookViewId="0">
      <selection activeCell="E3" sqref="E3"/>
    </sheetView>
  </sheetViews>
  <sheetFormatPr defaultColWidth="8.85546875" defaultRowHeight="24" customHeight="1" x14ac:dyDescent="0.3"/>
  <cols>
    <col min="1" max="1" width="19.7109375" style="13" customWidth="1"/>
    <col min="2" max="2" width="75.140625" style="163" customWidth="1"/>
    <col min="3" max="3" width="41.42578125" style="163" customWidth="1"/>
    <col min="4" max="4" width="17" style="164" customWidth="1"/>
    <col min="5" max="5" width="8.85546875" style="16"/>
    <col min="6" max="10" width="8.85546875" style="165"/>
    <col min="11" max="11" width="12.5703125" style="165" customWidth="1"/>
    <col min="12" max="16384" width="8.85546875" style="165"/>
  </cols>
  <sheetData>
    <row r="1" spans="1:6" ht="12" customHeight="1" x14ac:dyDescent="0.3"/>
    <row r="2" spans="1:6" ht="16.149999999999999" customHeight="1" x14ac:dyDescent="0.3">
      <c r="B2" s="168"/>
      <c r="C2" s="341" t="s">
        <v>493</v>
      </c>
      <c r="D2" s="341"/>
    </row>
    <row r="3" spans="1:6" ht="31.5" customHeight="1" x14ac:dyDescent="0.3">
      <c r="B3" s="176"/>
      <c r="C3" s="339" t="s">
        <v>494</v>
      </c>
      <c r="D3" s="339"/>
    </row>
    <row r="4" spans="1:6" ht="29.25" customHeight="1" x14ac:dyDescent="0.3">
      <c r="B4" s="168"/>
      <c r="C4" s="340" t="s">
        <v>495</v>
      </c>
      <c r="D4" s="340"/>
    </row>
    <row r="5" spans="1:6" ht="17.45" customHeight="1" x14ac:dyDescent="0.3">
      <c r="B5" s="168"/>
      <c r="C5" s="340" t="s">
        <v>496</v>
      </c>
      <c r="D5" s="340"/>
    </row>
    <row r="6" spans="1:6" ht="15" customHeight="1" x14ac:dyDescent="0.3">
      <c r="C6" s="16"/>
      <c r="D6" s="16"/>
    </row>
    <row r="7" spans="1:6" ht="23.45" customHeight="1" x14ac:dyDescent="0.3">
      <c r="A7" s="342" t="s">
        <v>465</v>
      </c>
      <c r="B7" s="342"/>
      <c r="C7" s="342"/>
      <c r="D7" s="342"/>
    </row>
    <row r="8" spans="1:6" ht="24" customHeight="1" x14ac:dyDescent="0.3">
      <c r="A8" s="342" t="s">
        <v>149</v>
      </c>
      <c r="B8" s="342"/>
      <c r="C8" s="342"/>
      <c r="D8" s="342"/>
    </row>
    <row r="9" spans="1:6" s="166" customFormat="1" ht="24" customHeight="1" thickBot="1" x14ac:dyDescent="0.35">
      <c r="A9" s="22"/>
      <c r="B9" s="343" t="s">
        <v>854</v>
      </c>
      <c r="C9" s="343"/>
      <c r="D9" s="343"/>
      <c r="E9" s="167"/>
    </row>
    <row r="10" spans="1:6" ht="22.15" customHeight="1" thickBot="1" x14ac:dyDescent="0.35">
      <c r="A10" s="170" t="s">
        <v>454</v>
      </c>
      <c r="B10" s="347" t="s">
        <v>0</v>
      </c>
      <c r="C10" s="348"/>
      <c r="D10" s="315" t="s">
        <v>214</v>
      </c>
      <c r="F10" s="165" t="s">
        <v>36</v>
      </c>
    </row>
    <row r="11" spans="1:6" ht="21" customHeight="1" thickBot="1" x14ac:dyDescent="0.35">
      <c r="A11" s="356" t="s">
        <v>466</v>
      </c>
      <c r="B11" s="357"/>
      <c r="C11" s="357"/>
      <c r="D11" s="358"/>
    </row>
    <row r="12" spans="1:6" s="166" customFormat="1" ht="22.15" customHeight="1" thickBot="1" x14ac:dyDescent="0.35">
      <c r="A12" s="314" t="s">
        <v>134</v>
      </c>
      <c r="B12" s="344" t="s">
        <v>455</v>
      </c>
      <c r="C12" s="345"/>
      <c r="D12" s="346"/>
      <c r="E12" s="167"/>
    </row>
    <row r="13" spans="1:6" s="166" customFormat="1" ht="22.15" customHeight="1" x14ac:dyDescent="0.3">
      <c r="A13" s="138" t="s">
        <v>383</v>
      </c>
      <c r="B13" s="352" t="s">
        <v>395</v>
      </c>
      <c r="C13" s="353"/>
      <c r="D13" s="316" t="s">
        <v>830</v>
      </c>
      <c r="E13" s="167"/>
    </row>
    <row r="14" spans="1:6" s="166" customFormat="1" ht="22.15" customHeight="1" x14ac:dyDescent="0.3">
      <c r="A14" s="139" t="s">
        <v>45</v>
      </c>
      <c r="B14" s="336" t="s">
        <v>50</v>
      </c>
      <c r="C14" s="337"/>
      <c r="D14" s="359"/>
      <c r="E14" s="167"/>
    </row>
    <row r="15" spans="1:6" s="166" customFormat="1" ht="22.15" customHeight="1" x14ac:dyDescent="0.3">
      <c r="A15" s="139" t="s">
        <v>46</v>
      </c>
      <c r="B15" s="336" t="s">
        <v>48</v>
      </c>
      <c r="C15" s="337"/>
      <c r="D15" s="338"/>
      <c r="E15" s="167"/>
    </row>
    <row r="16" spans="1:6" s="166" customFormat="1" ht="22.15" customHeight="1" x14ac:dyDescent="0.3">
      <c r="A16" s="139" t="s">
        <v>47</v>
      </c>
      <c r="B16" s="336" t="s">
        <v>49</v>
      </c>
      <c r="C16" s="337"/>
      <c r="D16" s="338"/>
      <c r="E16" s="167"/>
    </row>
    <row r="17" spans="1:5" s="166" customFormat="1" ht="22.15" customHeight="1" x14ac:dyDescent="0.3">
      <c r="A17" s="139" t="s">
        <v>16</v>
      </c>
      <c r="B17" s="336" t="s">
        <v>468</v>
      </c>
      <c r="C17" s="337"/>
      <c r="D17" s="338"/>
      <c r="E17" s="167"/>
    </row>
    <row r="18" spans="1:5" s="166" customFormat="1" ht="22.15" customHeight="1" x14ac:dyDescent="0.3">
      <c r="A18" s="139" t="s">
        <v>18</v>
      </c>
      <c r="B18" s="336" t="s">
        <v>17</v>
      </c>
      <c r="C18" s="337"/>
      <c r="D18" s="338"/>
      <c r="E18" s="167"/>
    </row>
    <row r="19" spans="1:5" s="166" customFormat="1" ht="22.15" customHeight="1" x14ac:dyDescent="0.3">
      <c r="A19" s="139" t="s">
        <v>20</v>
      </c>
      <c r="B19" s="336" t="s">
        <v>19</v>
      </c>
      <c r="C19" s="337"/>
      <c r="D19" s="338"/>
      <c r="E19" s="167"/>
    </row>
    <row r="20" spans="1:5" s="166" customFormat="1" ht="22.15" customHeight="1" x14ac:dyDescent="0.3">
      <c r="A20" s="139" t="s">
        <v>10</v>
      </c>
      <c r="B20" s="336" t="s">
        <v>469</v>
      </c>
      <c r="C20" s="337"/>
      <c r="D20" s="338"/>
      <c r="E20" s="167"/>
    </row>
    <row r="21" spans="1:5" s="166" customFormat="1" ht="22.15" customHeight="1" x14ac:dyDescent="0.3">
      <c r="A21" s="139" t="s">
        <v>14</v>
      </c>
      <c r="B21" s="336" t="s">
        <v>99</v>
      </c>
      <c r="C21" s="337"/>
      <c r="D21" s="338"/>
      <c r="E21" s="167"/>
    </row>
    <row r="22" spans="1:5" s="166" customFormat="1" ht="22.15" customHeight="1" x14ac:dyDescent="0.3">
      <c r="A22" s="139" t="s">
        <v>27</v>
      </c>
      <c r="B22" s="336" t="s">
        <v>470</v>
      </c>
      <c r="C22" s="337"/>
      <c r="D22" s="338"/>
      <c r="E22" s="167"/>
    </row>
    <row r="23" spans="1:5" s="166" customFormat="1" ht="22.15" customHeight="1" x14ac:dyDescent="0.3">
      <c r="A23" s="139" t="s">
        <v>12</v>
      </c>
      <c r="B23" s="336" t="s">
        <v>103</v>
      </c>
      <c r="C23" s="337"/>
      <c r="D23" s="338"/>
      <c r="E23" s="167"/>
    </row>
    <row r="24" spans="1:5" s="166" customFormat="1" ht="22.15" customHeight="1" x14ac:dyDescent="0.3">
      <c r="A24" s="139" t="s">
        <v>8</v>
      </c>
      <c r="B24" s="336" t="s">
        <v>28</v>
      </c>
      <c r="C24" s="337"/>
      <c r="D24" s="338"/>
      <c r="E24" s="167"/>
    </row>
    <row r="25" spans="1:5" s="166" customFormat="1" ht="22.15" customHeight="1" x14ac:dyDescent="0.3">
      <c r="A25" s="139" t="s">
        <v>100</v>
      </c>
      <c r="B25" s="336" t="s">
        <v>101</v>
      </c>
      <c r="C25" s="354"/>
      <c r="D25" s="355"/>
      <c r="E25" s="167"/>
    </row>
    <row r="26" spans="1:5" s="166" customFormat="1" ht="22.15" customHeight="1" x14ac:dyDescent="0.3">
      <c r="A26" s="139" t="s">
        <v>9</v>
      </c>
      <c r="B26" s="336" t="s">
        <v>472</v>
      </c>
      <c r="C26" s="337"/>
      <c r="D26" s="338"/>
      <c r="E26" s="167"/>
    </row>
    <row r="27" spans="1:5" s="166" customFormat="1" ht="22.15" customHeight="1" x14ac:dyDescent="0.3">
      <c r="A27" s="139" t="s">
        <v>51</v>
      </c>
      <c r="B27" s="336" t="s">
        <v>471</v>
      </c>
      <c r="C27" s="337"/>
      <c r="D27" s="338"/>
      <c r="E27" s="167"/>
    </row>
    <row r="28" spans="1:5" s="166" customFormat="1" ht="22.15" customHeight="1" x14ac:dyDescent="0.3">
      <c r="A28" s="139" t="s">
        <v>11</v>
      </c>
      <c r="B28" s="336" t="s">
        <v>108</v>
      </c>
      <c r="C28" s="337"/>
      <c r="D28" s="338"/>
      <c r="E28" s="167"/>
    </row>
    <row r="29" spans="1:5" s="166" customFormat="1" ht="22.15" customHeight="1" x14ac:dyDescent="0.3">
      <c r="A29" s="139" t="s">
        <v>52</v>
      </c>
      <c r="B29" s="336" t="s">
        <v>95</v>
      </c>
      <c r="C29" s="337"/>
      <c r="D29" s="338"/>
      <c r="E29" s="167"/>
    </row>
    <row r="30" spans="1:5" s="166" customFormat="1" ht="22.15" customHeight="1" thickBot="1" x14ac:dyDescent="0.35">
      <c r="A30" s="140" t="s">
        <v>54</v>
      </c>
      <c r="B30" s="349" t="s">
        <v>213</v>
      </c>
      <c r="C30" s="350"/>
      <c r="D30" s="351"/>
      <c r="E30" s="167"/>
    </row>
    <row r="31" spans="1:5" s="166" customFormat="1" ht="22.15" customHeight="1" thickBot="1" x14ac:dyDescent="0.35">
      <c r="A31" s="314" t="s">
        <v>383</v>
      </c>
      <c r="B31" s="344" t="s">
        <v>463</v>
      </c>
      <c r="C31" s="345"/>
      <c r="D31" s="346"/>
      <c r="E31" s="167"/>
    </row>
    <row r="32" spans="1:5" s="166" customFormat="1" ht="22.15" customHeight="1" x14ac:dyDescent="0.3">
      <c r="A32" s="138" t="s">
        <v>383</v>
      </c>
      <c r="B32" s="369" t="s">
        <v>395</v>
      </c>
      <c r="C32" s="368"/>
      <c r="D32" s="316" t="s">
        <v>831</v>
      </c>
      <c r="E32" s="167"/>
    </row>
    <row r="33" spans="1:5" s="166" customFormat="1" ht="22.15" customHeight="1" x14ac:dyDescent="0.3">
      <c r="A33" s="139" t="s">
        <v>45</v>
      </c>
      <c r="B33" s="336" t="s">
        <v>50</v>
      </c>
      <c r="C33" s="337"/>
      <c r="D33" s="359"/>
      <c r="E33" s="167"/>
    </row>
    <row r="34" spans="1:5" s="166" customFormat="1" ht="22.15" customHeight="1" x14ac:dyDescent="0.3">
      <c r="A34" s="139" t="s">
        <v>46</v>
      </c>
      <c r="B34" s="336" t="s">
        <v>48</v>
      </c>
      <c r="C34" s="337"/>
      <c r="D34" s="338"/>
      <c r="E34" s="167"/>
    </row>
    <row r="35" spans="1:5" s="166" customFormat="1" ht="22.15" customHeight="1" x14ac:dyDescent="0.3">
      <c r="A35" s="139" t="s">
        <v>47</v>
      </c>
      <c r="B35" s="336" t="s">
        <v>49</v>
      </c>
      <c r="C35" s="337"/>
      <c r="D35" s="338"/>
      <c r="E35" s="167"/>
    </row>
    <row r="36" spans="1:5" s="166" customFormat="1" ht="22.15" customHeight="1" x14ac:dyDescent="0.3">
      <c r="A36" s="139" t="s">
        <v>16</v>
      </c>
      <c r="B36" s="336" t="s">
        <v>468</v>
      </c>
      <c r="C36" s="337"/>
      <c r="D36" s="338"/>
      <c r="E36" s="167"/>
    </row>
    <row r="37" spans="1:5" s="166" customFormat="1" ht="22.15" customHeight="1" x14ac:dyDescent="0.3">
      <c r="A37" s="139" t="s">
        <v>18</v>
      </c>
      <c r="B37" s="336" t="s">
        <v>17</v>
      </c>
      <c r="C37" s="337"/>
      <c r="D37" s="338"/>
      <c r="E37" s="167"/>
    </row>
    <row r="38" spans="1:5" s="166" customFormat="1" ht="22.15" customHeight="1" x14ac:dyDescent="0.3">
      <c r="A38" s="139" t="s">
        <v>20</v>
      </c>
      <c r="B38" s="336" t="s">
        <v>19</v>
      </c>
      <c r="C38" s="337"/>
      <c r="D38" s="338"/>
      <c r="E38" s="167"/>
    </row>
    <row r="39" spans="1:5" s="166" customFormat="1" ht="22.15" customHeight="1" x14ac:dyDescent="0.3">
      <c r="A39" s="139" t="s">
        <v>10</v>
      </c>
      <c r="B39" s="336" t="s">
        <v>469</v>
      </c>
      <c r="C39" s="337"/>
      <c r="D39" s="338"/>
      <c r="E39" s="167"/>
    </row>
    <row r="40" spans="1:5" s="166" customFormat="1" ht="22.15" customHeight="1" x14ac:dyDescent="0.3">
      <c r="A40" s="139" t="s">
        <v>14</v>
      </c>
      <c r="B40" s="336" t="s">
        <v>99</v>
      </c>
      <c r="C40" s="337"/>
      <c r="D40" s="338"/>
      <c r="E40" s="167"/>
    </row>
    <row r="41" spans="1:5" s="166" customFormat="1" ht="22.15" customHeight="1" x14ac:dyDescent="0.3">
      <c r="A41" s="139" t="s">
        <v>22</v>
      </c>
      <c r="B41" s="336" t="s">
        <v>21</v>
      </c>
      <c r="C41" s="337"/>
      <c r="D41" s="338"/>
      <c r="E41" s="167"/>
    </row>
    <row r="42" spans="1:5" s="166" customFormat="1" ht="22.15" customHeight="1" x14ac:dyDescent="0.3">
      <c r="A42" s="139" t="s">
        <v>12</v>
      </c>
      <c r="B42" s="336" t="s">
        <v>103</v>
      </c>
      <c r="C42" s="337"/>
      <c r="D42" s="338"/>
      <c r="E42" s="167"/>
    </row>
    <row r="43" spans="1:5" s="166" customFormat="1" ht="22.15" customHeight="1" x14ac:dyDescent="0.3">
      <c r="A43" s="139" t="s">
        <v>7</v>
      </c>
      <c r="B43" s="336" t="s">
        <v>26</v>
      </c>
      <c r="C43" s="337"/>
      <c r="D43" s="338"/>
      <c r="E43" s="167"/>
    </row>
    <row r="44" spans="1:5" s="166" customFormat="1" ht="22.15" customHeight="1" x14ac:dyDescent="0.3">
      <c r="A44" s="139" t="s">
        <v>55</v>
      </c>
      <c r="B44" s="336" t="s">
        <v>56</v>
      </c>
      <c r="C44" s="337"/>
      <c r="D44" s="338"/>
      <c r="E44" s="167"/>
    </row>
    <row r="45" spans="1:5" s="166" customFormat="1" ht="22.15" customHeight="1" x14ac:dyDescent="0.3">
      <c r="A45" s="139" t="s">
        <v>100</v>
      </c>
      <c r="B45" s="336" t="s">
        <v>101</v>
      </c>
      <c r="C45" s="354"/>
      <c r="D45" s="355"/>
      <c r="E45" s="167"/>
    </row>
    <row r="46" spans="1:5" s="166" customFormat="1" ht="22.15" customHeight="1" x14ac:dyDescent="0.3">
      <c r="A46" s="139" t="s">
        <v>9</v>
      </c>
      <c r="B46" s="336" t="s">
        <v>472</v>
      </c>
      <c r="C46" s="337"/>
      <c r="D46" s="338"/>
      <c r="E46" s="167"/>
    </row>
    <row r="47" spans="1:5" s="166" customFormat="1" ht="22.15" customHeight="1" x14ac:dyDescent="0.3">
      <c r="A47" s="139" t="s">
        <v>51</v>
      </c>
      <c r="B47" s="336" t="s">
        <v>471</v>
      </c>
      <c r="C47" s="337"/>
      <c r="D47" s="338"/>
      <c r="E47" s="167"/>
    </row>
    <row r="48" spans="1:5" s="166" customFormat="1" ht="22.15" customHeight="1" thickBot="1" x14ac:dyDescent="0.35">
      <c r="A48" s="140" t="s">
        <v>54</v>
      </c>
      <c r="B48" s="349" t="s">
        <v>213</v>
      </c>
      <c r="C48" s="350"/>
      <c r="D48" s="351"/>
      <c r="E48" s="167"/>
    </row>
    <row r="49" spans="1:5" ht="29.25" customHeight="1" thickBot="1" x14ac:dyDescent="0.35">
      <c r="A49" s="361" t="s">
        <v>376</v>
      </c>
      <c r="B49" s="362"/>
      <c r="C49" s="362"/>
      <c r="D49" s="363"/>
    </row>
    <row r="50" spans="1:5" ht="29.25" customHeight="1" x14ac:dyDescent="0.3">
      <c r="A50" s="143" t="s">
        <v>444</v>
      </c>
      <c r="B50" s="367" t="s">
        <v>94</v>
      </c>
      <c r="C50" s="368"/>
      <c r="D50" s="136">
        <v>800</v>
      </c>
    </row>
    <row r="51" spans="1:5" ht="35.450000000000003" customHeight="1" x14ac:dyDescent="0.3">
      <c r="A51" s="171" t="s">
        <v>444</v>
      </c>
      <c r="B51" s="337" t="s">
        <v>486</v>
      </c>
      <c r="C51" s="338"/>
      <c r="D51" s="137">
        <v>1100</v>
      </c>
    </row>
    <row r="52" spans="1:5" ht="21" customHeight="1" x14ac:dyDescent="0.3">
      <c r="A52" s="313" t="s">
        <v>3</v>
      </c>
      <c r="B52" s="337" t="s">
        <v>159</v>
      </c>
      <c r="C52" s="337"/>
      <c r="D52" s="338"/>
    </row>
    <row r="53" spans="1:5" ht="35.450000000000003" customHeight="1" x14ac:dyDescent="0.3">
      <c r="A53" s="364"/>
      <c r="B53" s="337" t="s">
        <v>102</v>
      </c>
      <c r="C53" s="337"/>
      <c r="D53" s="137">
        <v>1200</v>
      </c>
    </row>
    <row r="54" spans="1:5" ht="21" customHeight="1" x14ac:dyDescent="0.3">
      <c r="A54" s="365"/>
      <c r="B54" s="337" t="s">
        <v>30</v>
      </c>
      <c r="C54" s="337"/>
      <c r="D54" s="137">
        <v>450</v>
      </c>
    </row>
    <row r="55" spans="1:5" ht="21" customHeight="1" x14ac:dyDescent="0.3">
      <c r="A55" s="365"/>
      <c r="B55" s="354" t="s">
        <v>358</v>
      </c>
      <c r="C55" s="354"/>
      <c r="D55" s="137">
        <v>12150</v>
      </c>
    </row>
    <row r="56" spans="1:5" ht="21" customHeight="1" x14ac:dyDescent="0.3">
      <c r="A56" s="365"/>
      <c r="B56" s="354" t="s">
        <v>359</v>
      </c>
      <c r="C56" s="354"/>
      <c r="D56" s="137">
        <v>18600</v>
      </c>
    </row>
    <row r="57" spans="1:5" ht="21" customHeight="1" x14ac:dyDescent="0.3">
      <c r="A57" s="365"/>
      <c r="B57" s="354" t="s">
        <v>360</v>
      </c>
      <c r="C57" s="354"/>
      <c r="D57" s="137">
        <v>15600</v>
      </c>
    </row>
    <row r="58" spans="1:5" ht="21" customHeight="1" x14ac:dyDescent="0.3">
      <c r="A58" s="366"/>
      <c r="B58" s="354" t="s">
        <v>361</v>
      </c>
      <c r="C58" s="354"/>
      <c r="D58" s="137">
        <v>22550</v>
      </c>
    </row>
    <row r="59" spans="1:5" ht="21" customHeight="1" x14ac:dyDescent="0.3">
      <c r="A59" s="141" t="s">
        <v>44</v>
      </c>
      <c r="B59" s="354" t="s">
        <v>333</v>
      </c>
      <c r="C59" s="354"/>
      <c r="D59" s="137">
        <v>9450</v>
      </c>
    </row>
    <row r="60" spans="1:5" ht="21" customHeight="1" x14ac:dyDescent="0.3">
      <c r="A60" s="141" t="s">
        <v>44</v>
      </c>
      <c r="B60" s="354" t="s">
        <v>334</v>
      </c>
      <c r="C60" s="354"/>
      <c r="D60" s="137">
        <v>12150</v>
      </c>
    </row>
    <row r="61" spans="1:5" ht="21" customHeight="1" x14ac:dyDescent="0.3">
      <c r="A61" s="141" t="s">
        <v>44</v>
      </c>
      <c r="B61" s="354" t="s">
        <v>339</v>
      </c>
      <c r="C61" s="354"/>
      <c r="D61" s="137">
        <v>12150</v>
      </c>
    </row>
    <row r="62" spans="1:5" ht="21" customHeight="1" thickBot="1" x14ac:dyDescent="0.35">
      <c r="A62" s="142" t="s">
        <v>44</v>
      </c>
      <c r="B62" s="360" t="s">
        <v>340</v>
      </c>
      <c r="C62" s="360"/>
      <c r="D62" s="317">
        <v>15600</v>
      </c>
    </row>
    <row r="63" spans="1:5" ht="30.6" customHeight="1" x14ac:dyDescent="0.3"/>
    <row r="64" spans="1:5" ht="21" customHeight="1" x14ac:dyDescent="0.3">
      <c r="E64" s="13"/>
    </row>
    <row r="65" spans="5:5" ht="21" customHeight="1" x14ac:dyDescent="0.3"/>
    <row r="66" spans="5:5" ht="21" customHeight="1" x14ac:dyDescent="0.3"/>
    <row r="67" spans="5:5" ht="21" customHeight="1" x14ac:dyDescent="0.3"/>
    <row r="68" spans="5:5" ht="21" customHeight="1" x14ac:dyDescent="0.3"/>
    <row r="69" spans="5:5" ht="21" customHeight="1" x14ac:dyDescent="0.3"/>
    <row r="70" spans="5:5" ht="21" customHeight="1" x14ac:dyDescent="0.3"/>
    <row r="71" spans="5:5" ht="21" customHeight="1" x14ac:dyDescent="0.3"/>
    <row r="72" spans="5:5" ht="21" customHeight="1" x14ac:dyDescent="0.3"/>
    <row r="73" spans="5:5" ht="21" customHeight="1" x14ac:dyDescent="0.3"/>
    <row r="74" spans="5:5" ht="21" customHeight="1" x14ac:dyDescent="0.3"/>
    <row r="75" spans="5:5" ht="21" customHeight="1" x14ac:dyDescent="0.3"/>
    <row r="76" spans="5:5" ht="21" customHeight="1" x14ac:dyDescent="0.3"/>
    <row r="77" spans="5:5" ht="21" customHeight="1" x14ac:dyDescent="0.3"/>
    <row r="78" spans="5:5" ht="21" customHeight="1" x14ac:dyDescent="0.3"/>
    <row r="79" spans="5:5" s="166" customFormat="1" ht="21" customHeight="1" x14ac:dyDescent="0.3">
      <c r="E79" s="167"/>
    </row>
    <row r="80" spans="5:5" ht="21" customHeight="1" x14ac:dyDescent="0.3"/>
    <row r="81" ht="21" customHeight="1" x14ac:dyDescent="0.3"/>
    <row r="82" ht="35.450000000000003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35.450000000000003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spans="5:5" ht="21" customHeight="1" x14ac:dyDescent="0.3"/>
    <row r="98" spans="5:5" s="166" customFormat="1" ht="21" customHeight="1" x14ac:dyDescent="0.3">
      <c r="E98" s="167"/>
    </row>
    <row r="99" spans="5:5" s="166" customFormat="1" ht="21" customHeight="1" x14ac:dyDescent="0.3">
      <c r="E99" s="167"/>
    </row>
    <row r="100" spans="5:5" ht="39.6" customHeight="1" x14ac:dyDescent="0.3"/>
    <row r="101" spans="5:5" ht="40.15" customHeight="1" x14ac:dyDescent="0.3"/>
    <row r="102" spans="5:5" ht="58.15" customHeight="1" x14ac:dyDescent="0.3"/>
    <row r="103" spans="5:5" ht="21" customHeight="1" x14ac:dyDescent="0.3"/>
    <row r="104" spans="5:5" ht="21" customHeight="1" x14ac:dyDescent="0.3"/>
    <row r="105" spans="5:5" ht="21" customHeight="1" x14ac:dyDescent="0.3"/>
    <row r="106" spans="5:5" ht="21" customHeight="1" x14ac:dyDescent="0.3"/>
    <row r="107" spans="5:5" ht="21" customHeight="1" x14ac:dyDescent="0.3"/>
    <row r="108" spans="5:5" ht="21" customHeight="1" x14ac:dyDescent="0.3"/>
    <row r="109" spans="5:5" ht="21" customHeight="1" x14ac:dyDescent="0.3"/>
  </sheetData>
  <mergeCells count="61">
    <mergeCell ref="B33:D33"/>
    <mergeCell ref="B34:D34"/>
    <mergeCell ref="B38:D38"/>
    <mergeCell ref="B36:D36"/>
    <mergeCell ref="B22:D22"/>
    <mergeCell ref="B29:D29"/>
    <mergeCell ref="B26:D26"/>
    <mergeCell ref="B27:D27"/>
    <mergeCell ref="B23:D23"/>
    <mergeCell ref="B42:D42"/>
    <mergeCell ref="B61:C61"/>
    <mergeCell ref="B50:C50"/>
    <mergeCell ref="B40:D40"/>
    <mergeCell ref="B32:C32"/>
    <mergeCell ref="B35:D35"/>
    <mergeCell ref="B39:D39"/>
    <mergeCell ref="B59:C59"/>
    <mergeCell ref="B57:C57"/>
    <mergeCell ref="B60:C60"/>
    <mergeCell ref="B47:D47"/>
    <mergeCell ref="B53:C53"/>
    <mergeCell ref="B48:D48"/>
    <mergeCell ref="B54:C54"/>
    <mergeCell ref="B44:D44"/>
    <mergeCell ref="B46:D46"/>
    <mergeCell ref="B62:C62"/>
    <mergeCell ref="B43:D43"/>
    <mergeCell ref="A49:D49"/>
    <mergeCell ref="B55:C55"/>
    <mergeCell ref="A53:A58"/>
    <mergeCell ref="B45:D45"/>
    <mergeCell ref="B52:D52"/>
    <mergeCell ref="B51:C51"/>
    <mergeCell ref="B56:C56"/>
    <mergeCell ref="B58:C58"/>
    <mergeCell ref="B41:D41"/>
    <mergeCell ref="B12:D12"/>
    <mergeCell ref="B10:C10"/>
    <mergeCell ref="B30:D30"/>
    <mergeCell ref="B13:C13"/>
    <mergeCell ref="B28:D28"/>
    <mergeCell ref="B25:D25"/>
    <mergeCell ref="B17:D17"/>
    <mergeCell ref="B18:D18"/>
    <mergeCell ref="B19:D19"/>
    <mergeCell ref="B20:D20"/>
    <mergeCell ref="B31:D31"/>
    <mergeCell ref="B37:D37"/>
    <mergeCell ref="B24:D24"/>
    <mergeCell ref="A11:D11"/>
    <mergeCell ref="B14:D14"/>
    <mergeCell ref="B21:D21"/>
    <mergeCell ref="B16:D16"/>
    <mergeCell ref="C3:D3"/>
    <mergeCell ref="C5:D5"/>
    <mergeCell ref="C2:D2"/>
    <mergeCell ref="C4:D4"/>
    <mergeCell ref="A7:D7"/>
    <mergeCell ref="A8:D8"/>
    <mergeCell ref="B9:D9"/>
    <mergeCell ref="B15:D15"/>
  </mergeCells>
  <pageMargins left="0.39370078740157483" right="0" top="0.19685039370078741" bottom="0" header="0" footer="0"/>
  <pageSetup paperSize="9" scale="38" orientation="portrait" r:id="rId1"/>
  <rowBreaks count="1" manualBreakCount="1">
    <brk id="62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9"/>
  <sheetViews>
    <sheetView topLeftCell="A19" zoomScale="75" zoomScaleNormal="75" workbookViewId="0">
      <selection activeCell="G12" sqref="G12"/>
    </sheetView>
  </sheetViews>
  <sheetFormatPr defaultColWidth="8.85546875" defaultRowHeight="15" x14ac:dyDescent="0.25"/>
  <cols>
    <col min="1" max="1" width="6.140625" style="20" customWidth="1"/>
    <col min="2" max="2" width="119.7109375" style="21" customWidth="1"/>
    <col min="3" max="16384" width="8.85546875" style="2"/>
  </cols>
  <sheetData>
    <row r="1" spans="1:3" ht="16.899999999999999" customHeight="1" x14ac:dyDescent="0.25">
      <c r="A1" s="514" t="s">
        <v>854</v>
      </c>
      <c r="B1" s="514"/>
      <c r="C1" s="177"/>
    </row>
    <row r="2" spans="1:3" ht="25.15" customHeight="1" thickBot="1" x14ac:dyDescent="0.3">
      <c r="A2" s="525" t="s">
        <v>481</v>
      </c>
      <c r="B2" s="525"/>
    </row>
    <row r="3" spans="1:3" ht="18.600000000000001" customHeight="1" thickBot="1" x14ac:dyDescent="0.3">
      <c r="A3" s="521" t="s">
        <v>286</v>
      </c>
      <c r="B3" s="522"/>
    </row>
    <row r="4" spans="1:3" s="12" customFormat="1" ht="18.600000000000001" customHeight="1" x14ac:dyDescent="0.25">
      <c r="A4" s="145">
        <v>1</v>
      </c>
      <c r="B4" s="146" t="s">
        <v>478</v>
      </c>
    </row>
    <row r="5" spans="1:3" s="12" customFormat="1" ht="18.600000000000001" customHeight="1" x14ac:dyDescent="0.25">
      <c r="A5" s="147">
        <v>2</v>
      </c>
      <c r="B5" s="148" t="s">
        <v>479</v>
      </c>
    </row>
    <row r="6" spans="1:3" s="12" customFormat="1" ht="18.600000000000001" customHeight="1" x14ac:dyDescent="0.25">
      <c r="A6" s="147">
        <v>3</v>
      </c>
      <c r="B6" s="148" t="s">
        <v>287</v>
      </c>
    </row>
    <row r="7" spans="1:3" s="12" customFormat="1" ht="18.600000000000001" customHeight="1" x14ac:dyDescent="0.25">
      <c r="A7" s="147">
        <v>4</v>
      </c>
      <c r="B7" s="305" t="s">
        <v>316</v>
      </c>
    </row>
    <row r="8" spans="1:3" s="12" customFormat="1" ht="18.600000000000001" customHeight="1" thickBot="1" x14ac:dyDescent="0.3">
      <c r="A8" s="149">
        <v>5</v>
      </c>
      <c r="B8" s="150" t="s">
        <v>315</v>
      </c>
    </row>
    <row r="9" spans="1:3" ht="18.600000000000001" customHeight="1" thickBot="1" x14ac:dyDescent="0.3">
      <c r="A9" s="521" t="s">
        <v>285</v>
      </c>
      <c r="B9" s="522"/>
    </row>
    <row r="10" spans="1:3" s="12" customFormat="1" ht="28.9" customHeight="1" x14ac:dyDescent="0.25">
      <c r="A10" s="147">
        <v>1</v>
      </c>
      <c r="B10" s="151" t="s">
        <v>319</v>
      </c>
    </row>
    <row r="11" spans="1:3" s="12" customFormat="1" ht="19.5" customHeight="1" x14ac:dyDescent="0.25">
      <c r="A11" s="147">
        <v>2</v>
      </c>
      <c r="B11" s="306" t="s">
        <v>851</v>
      </c>
    </row>
    <row r="12" spans="1:3" s="12" customFormat="1" ht="28.9" customHeight="1" x14ac:dyDescent="0.25">
      <c r="A12" s="147">
        <v>3</v>
      </c>
      <c r="B12" s="151" t="s">
        <v>323</v>
      </c>
    </row>
    <row r="13" spans="1:3" s="12" customFormat="1" ht="18.600000000000001" customHeight="1" x14ac:dyDescent="0.25">
      <c r="A13" s="147">
        <v>4</v>
      </c>
      <c r="B13" s="151" t="s">
        <v>324</v>
      </c>
    </row>
    <row r="14" spans="1:3" s="12" customFormat="1" ht="18.600000000000001" customHeight="1" x14ac:dyDescent="0.25">
      <c r="A14" s="147">
        <v>5</v>
      </c>
      <c r="B14" s="151" t="s">
        <v>369</v>
      </c>
    </row>
    <row r="15" spans="1:3" s="12" customFormat="1" ht="18.600000000000001" customHeight="1" x14ac:dyDescent="0.25">
      <c r="A15" s="147">
        <v>6</v>
      </c>
      <c r="B15" s="152" t="s">
        <v>375</v>
      </c>
    </row>
    <row r="16" spans="1:3" s="12" customFormat="1" ht="29.45" customHeight="1" thickBot="1" x14ac:dyDescent="0.3">
      <c r="A16" s="147">
        <v>7</v>
      </c>
      <c r="B16" s="150" t="s">
        <v>427</v>
      </c>
    </row>
    <row r="17" spans="1:2" ht="18.600000000000001" customHeight="1" thickBot="1" x14ac:dyDescent="0.3">
      <c r="A17" s="521" t="s">
        <v>284</v>
      </c>
      <c r="B17" s="522"/>
    </row>
    <row r="18" spans="1:2" s="12" customFormat="1" ht="29.45" customHeight="1" x14ac:dyDescent="0.25">
      <c r="A18" s="153">
        <v>1</v>
      </c>
      <c r="B18" s="154" t="s">
        <v>304</v>
      </c>
    </row>
    <row r="19" spans="1:2" s="12" customFormat="1" ht="29.45" customHeight="1" x14ac:dyDescent="0.25">
      <c r="A19" s="147">
        <v>2</v>
      </c>
      <c r="B19" s="151" t="s">
        <v>480</v>
      </c>
    </row>
    <row r="20" spans="1:2" s="12" customFormat="1" ht="29.45" customHeight="1" x14ac:dyDescent="0.25">
      <c r="A20" s="147">
        <v>3</v>
      </c>
      <c r="B20" s="151" t="s">
        <v>368</v>
      </c>
    </row>
    <row r="21" spans="1:2" s="12" customFormat="1" ht="29.45" customHeight="1" x14ac:dyDescent="0.25">
      <c r="A21" s="147">
        <v>4</v>
      </c>
      <c r="B21" s="151" t="s">
        <v>322</v>
      </c>
    </row>
    <row r="22" spans="1:2" s="12" customFormat="1" ht="39.75" customHeight="1" x14ac:dyDescent="0.25">
      <c r="A22" s="147">
        <v>5</v>
      </c>
      <c r="B22" s="152" t="s">
        <v>845</v>
      </c>
    </row>
    <row r="23" spans="1:2" s="12" customFormat="1" ht="39.75" customHeight="1" thickBot="1" x14ac:dyDescent="0.3">
      <c r="A23" s="279">
        <v>6</v>
      </c>
      <c r="B23" s="280" t="s">
        <v>846</v>
      </c>
    </row>
    <row r="24" spans="1:2" s="15" customFormat="1" ht="17.45" customHeight="1" thickBot="1" x14ac:dyDescent="0.35">
      <c r="A24" s="521" t="s">
        <v>223</v>
      </c>
      <c r="B24" s="522"/>
    </row>
    <row r="25" spans="1:2" ht="29.45" customHeight="1" thickBot="1" x14ac:dyDescent="0.3">
      <c r="A25" s="155"/>
      <c r="B25" s="156" t="s">
        <v>320</v>
      </c>
    </row>
    <row r="26" spans="1:2" s="15" customFormat="1" ht="18" customHeight="1" thickBot="1" x14ac:dyDescent="0.35">
      <c r="A26" s="521" t="s">
        <v>75</v>
      </c>
      <c r="B26" s="522"/>
    </row>
    <row r="27" spans="1:2" ht="30" customHeight="1" thickBot="1" x14ac:dyDescent="0.3">
      <c r="A27" s="157" t="s">
        <v>288</v>
      </c>
      <c r="B27" s="156" t="s">
        <v>321</v>
      </c>
    </row>
    <row r="28" spans="1:2" ht="18" customHeight="1" thickBot="1" x14ac:dyDescent="0.3">
      <c r="A28" s="523" t="s">
        <v>249</v>
      </c>
      <c r="B28" s="524"/>
    </row>
    <row r="29" spans="1:2" ht="17.45" customHeight="1" x14ac:dyDescent="0.25">
      <c r="A29" s="526" t="s">
        <v>300</v>
      </c>
      <c r="B29" s="158" t="s">
        <v>310</v>
      </c>
    </row>
    <row r="30" spans="1:2" ht="17.45" customHeight="1" x14ac:dyDescent="0.25">
      <c r="A30" s="527"/>
      <c r="B30" s="151" t="s">
        <v>270</v>
      </c>
    </row>
    <row r="31" spans="1:2" ht="17.45" customHeight="1" x14ac:dyDescent="0.25">
      <c r="A31" s="527"/>
      <c r="B31" s="151" t="s">
        <v>271</v>
      </c>
    </row>
    <row r="32" spans="1:2" ht="17.45" customHeight="1" x14ac:dyDescent="0.25">
      <c r="A32" s="527"/>
      <c r="B32" s="151" t="s">
        <v>272</v>
      </c>
    </row>
    <row r="33" spans="1:2" ht="17.45" customHeight="1" x14ac:dyDescent="0.25">
      <c r="A33" s="527" t="s">
        <v>301</v>
      </c>
      <c r="B33" s="159" t="s">
        <v>217</v>
      </c>
    </row>
    <row r="34" spans="1:2" ht="17.45" customHeight="1" x14ac:dyDescent="0.25">
      <c r="A34" s="527"/>
      <c r="B34" s="151" t="s">
        <v>273</v>
      </c>
    </row>
    <row r="35" spans="1:2" ht="17.45" customHeight="1" thickBot="1" x14ac:dyDescent="0.3">
      <c r="A35" s="528"/>
      <c r="B35" s="150" t="s">
        <v>274</v>
      </c>
    </row>
    <row r="36" spans="1:2" ht="18" customHeight="1" thickBot="1" x14ac:dyDescent="0.3">
      <c r="A36" s="521" t="s">
        <v>433</v>
      </c>
      <c r="B36" s="522"/>
    </row>
    <row r="37" spans="1:2" ht="30" customHeight="1" thickBot="1" x14ac:dyDescent="0.3">
      <c r="A37" s="160" t="s">
        <v>288</v>
      </c>
      <c r="B37" s="161" t="s">
        <v>380</v>
      </c>
    </row>
    <row r="38" spans="1:2" ht="18" customHeight="1" thickBot="1" x14ac:dyDescent="0.3">
      <c r="A38" s="521" t="s">
        <v>434</v>
      </c>
      <c r="B38" s="522"/>
    </row>
    <row r="39" spans="1:2" ht="18" customHeight="1" thickBot="1" x14ac:dyDescent="0.3">
      <c r="A39" s="160" t="s">
        <v>300</v>
      </c>
      <c r="B39" s="156" t="s">
        <v>338</v>
      </c>
    </row>
    <row r="40" spans="1:2" ht="18" customHeight="1" thickBot="1" x14ac:dyDescent="0.3">
      <c r="A40" s="523" t="s">
        <v>266</v>
      </c>
      <c r="B40" s="524"/>
    </row>
    <row r="41" spans="1:2" ht="18" customHeight="1" x14ac:dyDescent="0.25">
      <c r="A41" s="82" t="s">
        <v>300</v>
      </c>
      <c r="B41" s="83" t="s">
        <v>172</v>
      </c>
    </row>
    <row r="42" spans="1:2" ht="18" customHeight="1" x14ac:dyDescent="0.25">
      <c r="A42" s="84" t="s">
        <v>301</v>
      </c>
      <c r="B42" s="85" t="s">
        <v>173</v>
      </c>
    </row>
    <row r="43" spans="1:2" ht="18" customHeight="1" x14ac:dyDescent="0.25">
      <c r="A43" s="84" t="s">
        <v>302</v>
      </c>
      <c r="B43" s="85" t="s">
        <v>174</v>
      </c>
    </row>
    <row r="44" spans="1:2" ht="18" customHeight="1" thickBot="1" x14ac:dyDescent="0.3">
      <c r="A44" s="86" t="s">
        <v>303</v>
      </c>
      <c r="B44" s="87" t="s">
        <v>330</v>
      </c>
    </row>
    <row r="45" spans="1:2" ht="18" customHeight="1" x14ac:dyDescent="0.25"/>
    <row r="46" spans="1:2" ht="29.45" customHeight="1" x14ac:dyDescent="0.25"/>
    <row r="47" spans="1:2" ht="29.45" customHeight="1" x14ac:dyDescent="0.25"/>
    <row r="48" spans="1:2" ht="18" customHeight="1" x14ac:dyDescent="0.25"/>
    <row r="49" spans="1:2" ht="30" customHeight="1" x14ac:dyDescent="0.25"/>
    <row r="50" spans="1:2" ht="28.9" customHeight="1" x14ac:dyDescent="0.25"/>
    <row r="51" spans="1:2" ht="30" customHeight="1" x14ac:dyDescent="0.25"/>
    <row r="52" spans="1:2" ht="30" customHeight="1" x14ac:dyDescent="0.25"/>
    <row r="53" spans="1:2" ht="28.15" customHeight="1" x14ac:dyDescent="0.25"/>
    <row r="54" spans="1:2" ht="28.9" customHeight="1" x14ac:dyDescent="0.25"/>
    <row r="55" spans="1:2" ht="28.9" customHeight="1" x14ac:dyDescent="0.25"/>
    <row r="56" spans="1:2" ht="18.600000000000001" customHeight="1" x14ac:dyDescent="0.25"/>
    <row r="57" spans="1:2" ht="18" customHeight="1" x14ac:dyDescent="0.25"/>
    <row r="58" spans="1:2" ht="28.15" customHeight="1" x14ac:dyDescent="0.25"/>
    <row r="59" spans="1:2" ht="15" customHeight="1" x14ac:dyDescent="0.25"/>
    <row r="60" spans="1:2" ht="15" customHeight="1" x14ac:dyDescent="0.25"/>
    <row r="61" spans="1:2" ht="15" customHeight="1" x14ac:dyDescent="0.25"/>
    <row r="62" spans="1:2" ht="15" customHeight="1" x14ac:dyDescent="0.25"/>
    <row r="63" spans="1:2" ht="15" customHeight="1" x14ac:dyDescent="0.25">
      <c r="A63" s="2"/>
      <c r="B63" s="9"/>
    </row>
    <row r="64" spans="1:2" ht="15" customHeight="1" x14ac:dyDescent="0.25">
      <c r="A64" s="2"/>
      <c r="B64" s="9"/>
    </row>
    <row r="65" spans="1:2" ht="15" customHeight="1" x14ac:dyDescent="0.25">
      <c r="A65" s="2"/>
      <c r="B65" s="9"/>
    </row>
    <row r="66" spans="1:2" ht="15" customHeight="1" x14ac:dyDescent="0.25">
      <c r="A66" s="2"/>
      <c r="B66" s="9"/>
    </row>
    <row r="67" spans="1:2" ht="30.6" customHeight="1" x14ac:dyDescent="0.25">
      <c r="A67" s="2"/>
      <c r="B67" s="9"/>
    </row>
    <row r="68" spans="1:2" ht="26.45" customHeight="1" x14ac:dyDescent="0.25">
      <c r="A68" s="2"/>
      <c r="B68" s="9"/>
    </row>
    <row r="69" spans="1:2" ht="19.149999999999999" customHeight="1" x14ac:dyDescent="0.25">
      <c r="A69" s="2"/>
      <c r="B69" s="9"/>
    </row>
    <row r="70" spans="1:2" ht="27" customHeight="1" x14ac:dyDescent="0.25">
      <c r="A70" s="2"/>
      <c r="B70" s="9"/>
    </row>
    <row r="71" spans="1:2" ht="30.6" customHeight="1" x14ac:dyDescent="0.25">
      <c r="A71" s="2"/>
      <c r="B71" s="9"/>
    </row>
    <row r="72" spans="1:2" ht="25.9" customHeight="1" x14ac:dyDescent="0.25">
      <c r="A72" s="2"/>
      <c r="B72" s="9"/>
    </row>
    <row r="73" spans="1:2" ht="27.6" customHeight="1" x14ac:dyDescent="0.25">
      <c r="A73" s="2"/>
      <c r="B73" s="9"/>
    </row>
    <row r="74" spans="1:2" ht="30.6" customHeight="1" x14ac:dyDescent="0.25">
      <c r="A74" s="2"/>
      <c r="B74" s="9"/>
    </row>
    <row r="75" spans="1:2" ht="26.45" customHeight="1" x14ac:dyDescent="0.25">
      <c r="A75" s="2"/>
      <c r="B75" s="9"/>
    </row>
    <row r="76" spans="1:2" ht="25.9" customHeight="1" x14ac:dyDescent="0.25">
      <c r="A76" s="2"/>
      <c r="B76" s="9"/>
    </row>
    <row r="77" spans="1:2" ht="27.6" customHeight="1" x14ac:dyDescent="0.25">
      <c r="A77" s="2"/>
      <c r="B77" s="9"/>
    </row>
    <row r="78" spans="1:2" ht="20.45" customHeight="1" x14ac:dyDescent="0.25">
      <c r="A78" s="2"/>
      <c r="B78" s="9"/>
    </row>
    <row r="79" spans="1:2" ht="28.15" customHeight="1" x14ac:dyDescent="0.25">
      <c r="A79" s="2"/>
      <c r="B79" s="9"/>
    </row>
  </sheetData>
  <mergeCells count="13">
    <mergeCell ref="A38:B38"/>
    <mergeCell ref="A40:B40"/>
    <mergeCell ref="A1:B1"/>
    <mergeCell ref="A3:B3"/>
    <mergeCell ref="A2:B2"/>
    <mergeCell ref="A9:B9"/>
    <mergeCell ref="A17:B17"/>
    <mergeCell ref="A24:B24"/>
    <mergeCell ref="A26:B26"/>
    <mergeCell ref="A28:B28"/>
    <mergeCell ref="A29:A32"/>
    <mergeCell ref="A33:A35"/>
    <mergeCell ref="A36:B36"/>
  </mergeCells>
  <pageMargins left="0.59055118110236227" right="0" top="0.19685039370078741" bottom="0" header="0" footer="0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A186-5F7C-430B-A020-FAB7CFB7A7EF}">
  <dimension ref="A1:B18"/>
  <sheetViews>
    <sheetView topLeftCell="A7" zoomScaleNormal="100" workbookViewId="0">
      <selection activeCell="I7" sqref="I7"/>
    </sheetView>
  </sheetViews>
  <sheetFormatPr defaultRowHeight="15" x14ac:dyDescent="0.25"/>
  <cols>
    <col min="1" max="1" width="5" customWidth="1"/>
    <col min="2" max="2" width="99" customWidth="1"/>
  </cols>
  <sheetData>
    <row r="1" spans="1:2" ht="15.75" thickBot="1" x14ac:dyDescent="0.3">
      <c r="A1" s="521" t="s">
        <v>435</v>
      </c>
      <c r="B1" s="522"/>
    </row>
    <row r="2" spans="1:2" ht="33" customHeight="1" x14ac:dyDescent="0.25">
      <c r="A2" s="82" t="s">
        <v>300</v>
      </c>
      <c r="B2" s="83" t="s">
        <v>331</v>
      </c>
    </row>
    <row r="3" spans="1:2" ht="33" customHeight="1" thickBot="1" x14ac:dyDescent="0.3">
      <c r="A3" s="86" t="s">
        <v>301</v>
      </c>
      <c r="B3" s="87" t="s">
        <v>332</v>
      </c>
    </row>
    <row r="4" spans="1:2" ht="33" customHeight="1" thickBot="1" x14ac:dyDescent="0.3">
      <c r="A4" s="523" t="s">
        <v>401</v>
      </c>
      <c r="B4" s="524"/>
    </row>
    <row r="5" spans="1:2" ht="33" customHeight="1" thickBot="1" x14ac:dyDescent="0.3">
      <c r="A5" s="157" t="s">
        <v>288</v>
      </c>
      <c r="B5" s="156" t="s">
        <v>327</v>
      </c>
    </row>
    <row r="6" spans="1:2" ht="33" customHeight="1" thickBot="1" x14ac:dyDescent="0.3">
      <c r="A6" s="523" t="s">
        <v>402</v>
      </c>
      <c r="B6" s="524"/>
    </row>
    <row r="7" spans="1:2" ht="33" customHeight="1" x14ac:dyDescent="0.25">
      <c r="A7" s="162" t="s">
        <v>288</v>
      </c>
      <c r="B7" s="83" t="s">
        <v>327</v>
      </c>
    </row>
    <row r="8" spans="1:2" ht="33" customHeight="1" thickBot="1" x14ac:dyDescent="0.3">
      <c r="A8" s="149" t="s">
        <v>289</v>
      </c>
      <c r="B8" s="307" t="s">
        <v>853</v>
      </c>
    </row>
    <row r="9" spans="1:2" ht="33" customHeight="1" thickBot="1" x14ac:dyDescent="0.3">
      <c r="A9" s="523" t="s">
        <v>403</v>
      </c>
      <c r="B9" s="524"/>
    </row>
    <row r="10" spans="1:2" ht="33" customHeight="1" x14ac:dyDescent="0.25">
      <c r="A10" s="162" t="s">
        <v>288</v>
      </c>
      <c r="B10" s="83" t="s">
        <v>327</v>
      </c>
    </row>
    <row r="11" spans="1:2" ht="33" customHeight="1" x14ac:dyDescent="0.25">
      <c r="A11" s="147" t="s">
        <v>289</v>
      </c>
      <c r="B11" s="305" t="s">
        <v>853</v>
      </c>
    </row>
    <row r="12" spans="1:2" ht="33" customHeight="1" thickBot="1" x14ac:dyDescent="0.3">
      <c r="A12" s="149" t="s">
        <v>290</v>
      </c>
      <c r="B12" s="87" t="s">
        <v>325</v>
      </c>
    </row>
    <row r="13" spans="1:2" ht="33" customHeight="1" thickBot="1" x14ac:dyDescent="0.3">
      <c r="A13" s="523" t="s">
        <v>404</v>
      </c>
      <c r="B13" s="524"/>
    </row>
    <row r="14" spans="1:2" ht="33" customHeight="1" thickBot="1" x14ac:dyDescent="0.3">
      <c r="A14" s="157" t="s">
        <v>290</v>
      </c>
      <c r="B14" s="156" t="s">
        <v>326</v>
      </c>
    </row>
    <row r="16" spans="1:2" ht="26.25" x14ac:dyDescent="0.25">
      <c r="A16" s="311"/>
      <c r="B16" s="312" t="s">
        <v>848</v>
      </c>
    </row>
    <row r="17" spans="1:2" ht="26.25" x14ac:dyDescent="0.25">
      <c r="A17" s="311"/>
      <c r="B17" s="312" t="s">
        <v>847</v>
      </c>
    </row>
    <row r="18" spans="1:2" ht="26.25" x14ac:dyDescent="0.25">
      <c r="A18" s="311"/>
      <c r="B18" s="312" t="s">
        <v>849</v>
      </c>
    </row>
  </sheetData>
  <mergeCells count="5">
    <mergeCell ref="A4:B4"/>
    <mergeCell ref="A6:B6"/>
    <mergeCell ref="A13:B13"/>
    <mergeCell ref="A9:B9"/>
    <mergeCell ref="A1:B1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F0B75-E2B9-46EA-92B6-72423A7FB140}">
  <dimension ref="A1:F52"/>
  <sheetViews>
    <sheetView topLeftCell="A37" zoomScaleNormal="100" workbookViewId="0">
      <selection activeCell="A40" sqref="A40:XFD40"/>
    </sheetView>
  </sheetViews>
  <sheetFormatPr defaultRowHeight="18.75" x14ac:dyDescent="0.25"/>
  <cols>
    <col min="1" max="1" width="19" customWidth="1"/>
    <col min="2" max="2" width="107.85546875" customWidth="1"/>
    <col min="3" max="3" width="2.28515625" hidden="1" customWidth="1"/>
    <col min="4" max="4" width="12.5703125" hidden="1" customWidth="1"/>
    <col min="5" max="5" width="9.7109375" style="289" hidden="1" customWidth="1"/>
    <col min="6" max="6" width="16.140625" style="320" customWidth="1"/>
    <col min="7" max="7" width="12.5703125" customWidth="1"/>
  </cols>
  <sheetData>
    <row r="1" spans="1:6" ht="36.75" customHeight="1" thickBot="1" x14ac:dyDescent="0.3">
      <c r="A1" s="361" t="s">
        <v>467</v>
      </c>
      <c r="B1" s="380"/>
      <c r="C1" s="380"/>
      <c r="D1" s="169" t="s">
        <v>483</v>
      </c>
      <c r="E1" s="288"/>
      <c r="F1" s="319" t="s">
        <v>483</v>
      </c>
    </row>
    <row r="2" spans="1:6" x14ac:dyDescent="0.25">
      <c r="A2" s="143" t="s">
        <v>487</v>
      </c>
      <c r="B2" s="383" t="s">
        <v>488</v>
      </c>
      <c r="C2" s="384"/>
      <c r="D2" s="172">
        <v>300</v>
      </c>
      <c r="E2" s="290">
        <f>D2*105/100</f>
        <v>315</v>
      </c>
      <c r="F2" s="318">
        <v>1000</v>
      </c>
    </row>
    <row r="3" spans="1:6" x14ac:dyDescent="0.25">
      <c r="A3" s="141" t="s">
        <v>14</v>
      </c>
      <c r="B3" s="372" t="s">
        <v>104</v>
      </c>
      <c r="C3" s="373"/>
      <c r="D3" s="173">
        <v>500</v>
      </c>
      <c r="E3" s="290">
        <f t="shared" ref="E3:E52" si="0">D3*105/100</f>
        <v>525</v>
      </c>
      <c r="F3" s="173">
        <v>550</v>
      </c>
    </row>
    <row r="4" spans="1:6" x14ac:dyDescent="0.25">
      <c r="A4" s="141" t="s">
        <v>12</v>
      </c>
      <c r="B4" s="372" t="s">
        <v>103</v>
      </c>
      <c r="C4" s="373"/>
      <c r="D4" s="173">
        <v>300</v>
      </c>
      <c r="E4" s="290">
        <f t="shared" si="0"/>
        <v>315</v>
      </c>
      <c r="F4" s="173">
        <v>350</v>
      </c>
    </row>
    <row r="5" spans="1:6" x14ac:dyDescent="0.25">
      <c r="A5" s="299" t="s">
        <v>12</v>
      </c>
      <c r="B5" s="385" t="s">
        <v>850</v>
      </c>
      <c r="C5" s="386"/>
      <c r="D5" s="302"/>
      <c r="E5" s="303">
        <f t="shared" ref="E5" si="1">D5*105/100</f>
        <v>0</v>
      </c>
      <c r="F5" s="302">
        <v>1000</v>
      </c>
    </row>
    <row r="6" spans="1:6" x14ac:dyDescent="0.25">
      <c r="A6" s="141" t="s">
        <v>5</v>
      </c>
      <c r="B6" s="372" t="s">
        <v>138</v>
      </c>
      <c r="C6" s="373"/>
      <c r="D6" s="173">
        <v>300</v>
      </c>
      <c r="E6" s="290">
        <f t="shared" si="0"/>
        <v>315</v>
      </c>
      <c r="F6" s="173">
        <v>350</v>
      </c>
    </row>
    <row r="7" spans="1:6" x14ac:dyDescent="0.25">
      <c r="A7" s="141" t="s">
        <v>23</v>
      </c>
      <c r="B7" s="372" t="s">
        <v>29</v>
      </c>
      <c r="C7" s="373"/>
      <c r="D7" s="173">
        <v>300</v>
      </c>
      <c r="E7" s="290">
        <f t="shared" si="0"/>
        <v>315</v>
      </c>
      <c r="F7" s="173">
        <v>350</v>
      </c>
    </row>
    <row r="8" spans="1:6" x14ac:dyDescent="0.25">
      <c r="A8" s="141" t="s">
        <v>6</v>
      </c>
      <c r="B8" s="372" t="s">
        <v>24</v>
      </c>
      <c r="C8" s="373"/>
      <c r="D8" s="173">
        <v>300</v>
      </c>
      <c r="E8" s="290">
        <f t="shared" si="0"/>
        <v>315</v>
      </c>
      <c r="F8" s="173">
        <v>350</v>
      </c>
    </row>
    <row r="9" spans="1:6" x14ac:dyDescent="0.25">
      <c r="A9" s="141" t="s">
        <v>25</v>
      </c>
      <c r="B9" s="372" t="s">
        <v>107</v>
      </c>
      <c r="C9" s="373"/>
      <c r="D9" s="173">
        <v>300</v>
      </c>
      <c r="E9" s="290">
        <f t="shared" si="0"/>
        <v>315</v>
      </c>
      <c r="F9" s="173">
        <v>350</v>
      </c>
    </row>
    <row r="10" spans="1:6" x14ac:dyDescent="0.25">
      <c r="A10" s="141" t="s">
        <v>452</v>
      </c>
      <c r="B10" s="372" t="s">
        <v>453</v>
      </c>
      <c r="C10" s="373"/>
      <c r="D10" s="173">
        <v>1000</v>
      </c>
      <c r="E10" s="290">
        <f t="shared" si="0"/>
        <v>1050</v>
      </c>
      <c r="F10" s="173">
        <v>1050</v>
      </c>
    </row>
    <row r="11" spans="1:6" x14ac:dyDescent="0.25">
      <c r="A11" s="141" t="s">
        <v>33</v>
      </c>
      <c r="B11" s="372" t="s">
        <v>37</v>
      </c>
      <c r="C11" s="373"/>
      <c r="D11" s="173">
        <v>350</v>
      </c>
      <c r="E11" s="290">
        <f t="shared" si="0"/>
        <v>367.5</v>
      </c>
      <c r="F11" s="173">
        <v>400</v>
      </c>
    </row>
    <row r="12" spans="1:6" x14ac:dyDescent="0.25">
      <c r="A12" s="141" t="s">
        <v>13</v>
      </c>
      <c r="B12" s="372" t="s">
        <v>105</v>
      </c>
      <c r="C12" s="373"/>
      <c r="D12" s="173">
        <v>400</v>
      </c>
      <c r="E12" s="290">
        <f t="shared" si="0"/>
        <v>420</v>
      </c>
      <c r="F12" s="173">
        <v>450</v>
      </c>
    </row>
    <row r="13" spans="1:6" x14ac:dyDescent="0.25">
      <c r="A13" s="141" t="s">
        <v>92</v>
      </c>
      <c r="B13" s="372" t="s">
        <v>93</v>
      </c>
      <c r="C13" s="373"/>
      <c r="D13" s="173">
        <v>2000</v>
      </c>
      <c r="E13" s="290">
        <f t="shared" si="0"/>
        <v>2100</v>
      </c>
      <c r="F13" s="173">
        <v>2100</v>
      </c>
    </row>
    <row r="14" spans="1:6" x14ac:dyDescent="0.25">
      <c r="A14" s="141" t="s">
        <v>1</v>
      </c>
      <c r="B14" s="376" t="s">
        <v>456</v>
      </c>
      <c r="C14" s="377"/>
      <c r="D14" s="173">
        <v>3300</v>
      </c>
      <c r="E14" s="290">
        <f t="shared" si="0"/>
        <v>3465</v>
      </c>
      <c r="F14" s="173">
        <v>3500</v>
      </c>
    </row>
    <row r="15" spans="1:6" x14ac:dyDescent="0.25">
      <c r="A15" s="141" t="s">
        <v>2</v>
      </c>
      <c r="B15" s="376" t="s">
        <v>106</v>
      </c>
      <c r="C15" s="377"/>
      <c r="D15" s="173">
        <v>600</v>
      </c>
      <c r="E15" s="290">
        <f t="shared" si="0"/>
        <v>630</v>
      </c>
      <c r="F15" s="173">
        <v>650</v>
      </c>
    </row>
    <row r="16" spans="1:6" x14ac:dyDescent="0.25">
      <c r="A16" s="141" t="s">
        <v>490</v>
      </c>
      <c r="B16" s="378" t="s">
        <v>489</v>
      </c>
      <c r="C16" s="379"/>
      <c r="D16" s="173">
        <v>1500</v>
      </c>
      <c r="E16" s="290">
        <f t="shared" si="0"/>
        <v>1575</v>
      </c>
      <c r="F16" s="173">
        <v>1600</v>
      </c>
    </row>
    <row r="17" spans="1:6" x14ac:dyDescent="0.25">
      <c r="A17" s="141" t="s">
        <v>38</v>
      </c>
      <c r="B17" s="376" t="s">
        <v>32</v>
      </c>
      <c r="C17" s="377"/>
      <c r="D17" s="173">
        <v>300</v>
      </c>
      <c r="E17" s="290">
        <f t="shared" si="0"/>
        <v>315</v>
      </c>
      <c r="F17" s="173">
        <v>350</v>
      </c>
    </row>
    <row r="18" spans="1:6" x14ac:dyDescent="0.25">
      <c r="A18" s="144" t="s">
        <v>341</v>
      </c>
      <c r="B18" s="381" t="s">
        <v>342</v>
      </c>
      <c r="C18" s="382"/>
      <c r="D18" s="137">
        <v>300</v>
      </c>
      <c r="E18" s="290">
        <f t="shared" si="0"/>
        <v>315</v>
      </c>
      <c r="F18" s="173">
        <v>350</v>
      </c>
    </row>
    <row r="19" spans="1:6" x14ac:dyDescent="0.25">
      <c r="A19" s="141" t="s">
        <v>39</v>
      </c>
      <c r="B19" s="372" t="s">
        <v>458</v>
      </c>
      <c r="C19" s="373"/>
      <c r="D19" s="173">
        <v>1650</v>
      </c>
      <c r="E19" s="290">
        <f t="shared" si="0"/>
        <v>1732.5</v>
      </c>
      <c r="F19" s="173">
        <v>1750</v>
      </c>
    </row>
    <row r="20" spans="1:6" ht="37.5" x14ac:dyDescent="0.25">
      <c r="A20" s="299" t="s">
        <v>39</v>
      </c>
      <c r="B20" s="300" t="s">
        <v>839</v>
      </c>
      <c r="C20" s="301"/>
      <c r="D20" s="302"/>
      <c r="E20" s="303"/>
      <c r="F20" s="302">
        <v>1250</v>
      </c>
    </row>
    <row r="21" spans="1:6" x14ac:dyDescent="0.25">
      <c r="A21" s="141" t="s">
        <v>40</v>
      </c>
      <c r="B21" s="372" t="s">
        <v>457</v>
      </c>
      <c r="C21" s="373"/>
      <c r="D21" s="173">
        <v>1650</v>
      </c>
      <c r="E21" s="290">
        <f t="shared" si="0"/>
        <v>1732.5</v>
      </c>
      <c r="F21" s="173">
        <v>1750</v>
      </c>
    </row>
    <row r="22" spans="1:6" x14ac:dyDescent="0.25">
      <c r="A22" s="141" t="s">
        <v>41</v>
      </c>
      <c r="B22" s="372" t="s">
        <v>91</v>
      </c>
      <c r="C22" s="373"/>
      <c r="D22" s="173">
        <v>1650</v>
      </c>
      <c r="E22" s="290">
        <f t="shared" si="0"/>
        <v>1732.5</v>
      </c>
      <c r="F22" s="173">
        <v>1750</v>
      </c>
    </row>
    <row r="23" spans="1:6" x14ac:dyDescent="0.25">
      <c r="A23" s="141" t="s">
        <v>11</v>
      </c>
      <c r="B23" s="376" t="s">
        <v>108</v>
      </c>
      <c r="C23" s="377"/>
      <c r="D23" s="173">
        <v>600</v>
      </c>
      <c r="E23" s="290">
        <f t="shared" si="0"/>
        <v>630</v>
      </c>
      <c r="F23" s="173">
        <v>650</v>
      </c>
    </row>
    <row r="24" spans="1:6" x14ac:dyDescent="0.25">
      <c r="A24" s="141" t="s">
        <v>11</v>
      </c>
      <c r="B24" s="376" t="s">
        <v>109</v>
      </c>
      <c r="C24" s="377"/>
      <c r="D24" s="173">
        <v>600</v>
      </c>
      <c r="E24" s="290">
        <f t="shared" si="0"/>
        <v>630</v>
      </c>
      <c r="F24" s="173">
        <v>650</v>
      </c>
    </row>
    <row r="25" spans="1:6" x14ac:dyDescent="0.25">
      <c r="A25" s="141" t="s">
        <v>11</v>
      </c>
      <c r="B25" s="376" t="s">
        <v>110</v>
      </c>
      <c r="C25" s="377"/>
      <c r="D25" s="173">
        <v>600</v>
      </c>
      <c r="E25" s="290">
        <f t="shared" si="0"/>
        <v>630</v>
      </c>
      <c r="F25" s="173">
        <v>650</v>
      </c>
    </row>
    <row r="26" spans="1:6" x14ac:dyDescent="0.25">
      <c r="A26" s="141" t="s">
        <v>35</v>
      </c>
      <c r="B26" s="376" t="s">
        <v>459</v>
      </c>
      <c r="C26" s="377"/>
      <c r="D26" s="173">
        <v>1000</v>
      </c>
      <c r="E26" s="290">
        <f t="shared" si="0"/>
        <v>1050</v>
      </c>
      <c r="F26" s="173">
        <v>1050</v>
      </c>
    </row>
    <row r="27" spans="1:6" x14ac:dyDescent="0.25">
      <c r="A27" s="141" t="s">
        <v>52</v>
      </c>
      <c r="B27" s="372" t="s">
        <v>95</v>
      </c>
      <c r="C27" s="373"/>
      <c r="D27" s="173">
        <v>600</v>
      </c>
      <c r="E27" s="290">
        <f t="shared" si="0"/>
        <v>630</v>
      </c>
      <c r="F27" s="173">
        <v>650</v>
      </c>
    </row>
    <row r="28" spans="1:6" x14ac:dyDescent="0.25">
      <c r="A28" s="141" t="s">
        <v>34</v>
      </c>
      <c r="B28" s="372" t="s">
        <v>111</v>
      </c>
      <c r="C28" s="373"/>
      <c r="D28" s="173">
        <v>900</v>
      </c>
      <c r="E28" s="290">
        <f t="shared" si="0"/>
        <v>945</v>
      </c>
      <c r="F28" s="173">
        <v>950</v>
      </c>
    </row>
    <row r="29" spans="1:6" x14ac:dyDescent="0.25">
      <c r="A29" s="141" t="s">
        <v>53</v>
      </c>
      <c r="B29" s="372" t="s">
        <v>153</v>
      </c>
      <c r="C29" s="373"/>
      <c r="D29" s="173">
        <v>1650</v>
      </c>
      <c r="E29" s="290">
        <f t="shared" si="0"/>
        <v>1732.5</v>
      </c>
      <c r="F29" s="173">
        <v>1750</v>
      </c>
    </row>
    <row r="30" spans="1:6" ht="32.25" customHeight="1" x14ac:dyDescent="0.25">
      <c r="A30" s="141" t="s">
        <v>53</v>
      </c>
      <c r="B30" s="372" t="s">
        <v>154</v>
      </c>
      <c r="C30" s="373"/>
      <c r="D30" s="173">
        <v>1000</v>
      </c>
      <c r="E30" s="290">
        <f t="shared" si="0"/>
        <v>1050</v>
      </c>
      <c r="F30" s="173">
        <v>1050</v>
      </c>
    </row>
    <row r="31" spans="1:6" x14ac:dyDescent="0.25">
      <c r="A31" s="141" t="s">
        <v>124</v>
      </c>
      <c r="B31" s="372" t="s">
        <v>460</v>
      </c>
      <c r="C31" s="373"/>
      <c r="D31" s="173">
        <v>1350</v>
      </c>
      <c r="E31" s="290">
        <f t="shared" si="0"/>
        <v>1417.5</v>
      </c>
      <c r="F31" s="173">
        <v>1450</v>
      </c>
    </row>
    <row r="32" spans="1:6" x14ac:dyDescent="0.25">
      <c r="A32" s="141" t="s">
        <v>97</v>
      </c>
      <c r="B32" s="372" t="s">
        <v>484</v>
      </c>
      <c r="C32" s="373"/>
      <c r="D32" s="173">
        <v>450</v>
      </c>
      <c r="E32" s="290">
        <f t="shared" si="0"/>
        <v>472.5</v>
      </c>
      <c r="F32" s="173">
        <v>500</v>
      </c>
    </row>
    <row r="33" spans="1:6" x14ac:dyDescent="0.25">
      <c r="A33" s="141" t="s">
        <v>43</v>
      </c>
      <c r="B33" s="372" t="s">
        <v>292</v>
      </c>
      <c r="C33" s="373"/>
      <c r="D33" s="173">
        <v>1000</v>
      </c>
      <c r="E33" s="290">
        <f t="shared" si="0"/>
        <v>1050</v>
      </c>
      <c r="F33" s="173">
        <v>1050</v>
      </c>
    </row>
    <row r="34" spans="1:6" x14ac:dyDescent="0.25">
      <c r="A34" s="141" t="s">
        <v>4</v>
      </c>
      <c r="B34" s="372" t="s">
        <v>31</v>
      </c>
      <c r="C34" s="373"/>
      <c r="D34" s="173">
        <v>4300</v>
      </c>
      <c r="E34" s="290">
        <f t="shared" si="0"/>
        <v>4515</v>
      </c>
      <c r="F34" s="173">
        <v>4550</v>
      </c>
    </row>
    <row r="35" spans="1:6" x14ac:dyDescent="0.25">
      <c r="A35" s="141" t="s">
        <v>291</v>
      </c>
      <c r="B35" s="372" t="s">
        <v>297</v>
      </c>
      <c r="C35" s="373"/>
      <c r="D35" s="173">
        <v>8800</v>
      </c>
      <c r="E35" s="290">
        <f t="shared" si="0"/>
        <v>9240</v>
      </c>
      <c r="F35" s="173">
        <v>9250</v>
      </c>
    </row>
    <row r="36" spans="1:6" x14ac:dyDescent="0.25">
      <c r="A36" s="141" t="s">
        <v>125</v>
      </c>
      <c r="B36" s="372" t="s">
        <v>126</v>
      </c>
      <c r="C36" s="373"/>
      <c r="D36" s="173">
        <v>2750</v>
      </c>
      <c r="E36" s="290">
        <f t="shared" si="0"/>
        <v>2887.5</v>
      </c>
      <c r="F36" s="173">
        <v>2900</v>
      </c>
    </row>
    <row r="37" spans="1:6" x14ac:dyDescent="0.25">
      <c r="A37" s="141" t="s">
        <v>89</v>
      </c>
      <c r="B37" s="372" t="s">
        <v>293</v>
      </c>
      <c r="C37" s="373"/>
      <c r="D37" s="173">
        <v>450</v>
      </c>
      <c r="E37" s="290">
        <f t="shared" si="0"/>
        <v>472.5</v>
      </c>
      <c r="F37" s="173">
        <v>500</v>
      </c>
    </row>
    <row r="38" spans="1:6" ht="21.75" customHeight="1" x14ac:dyDescent="0.25">
      <c r="A38" s="144" t="s">
        <v>381</v>
      </c>
      <c r="B38" s="381" t="s">
        <v>473</v>
      </c>
      <c r="C38" s="392"/>
      <c r="D38" s="174" t="s">
        <v>424</v>
      </c>
      <c r="E38" s="290"/>
      <c r="F38" s="173" t="s">
        <v>833</v>
      </c>
    </row>
    <row r="39" spans="1:6" x14ac:dyDescent="0.25">
      <c r="A39" s="144" t="s">
        <v>381</v>
      </c>
      <c r="B39" s="391" t="s">
        <v>370</v>
      </c>
      <c r="C39" s="392"/>
      <c r="D39" s="173">
        <v>4500</v>
      </c>
      <c r="E39" s="290">
        <f t="shared" si="0"/>
        <v>4725</v>
      </c>
      <c r="F39" s="173">
        <v>4750</v>
      </c>
    </row>
    <row r="40" spans="1:6" ht="40.5" customHeight="1" x14ac:dyDescent="0.25">
      <c r="A40" s="144" t="s">
        <v>381</v>
      </c>
      <c r="B40" s="381" t="s">
        <v>382</v>
      </c>
      <c r="C40" s="382"/>
      <c r="D40" s="175" t="s">
        <v>445</v>
      </c>
      <c r="E40" s="291" t="s">
        <v>834</v>
      </c>
      <c r="F40" s="173" t="s">
        <v>836</v>
      </c>
    </row>
    <row r="41" spans="1:6" ht="35.25" customHeight="1" x14ac:dyDescent="0.25">
      <c r="A41" s="141" t="s">
        <v>42</v>
      </c>
      <c r="B41" s="372" t="s">
        <v>461</v>
      </c>
      <c r="C41" s="373"/>
      <c r="D41" s="175" t="s">
        <v>446</v>
      </c>
      <c r="E41" s="291" t="s">
        <v>835</v>
      </c>
      <c r="F41" s="173" t="s">
        <v>837</v>
      </c>
    </row>
    <row r="42" spans="1:6" ht="55.5" customHeight="1" x14ac:dyDescent="0.25">
      <c r="A42" s="141" t="s">
        <v>42</v>
      </c>
      <c r="B42" s="372" t="s">
        <v>212</v>
      </c>
      <c r="C42" s="373"/>
      <c r="D42" s="175" t="s">
        <v>447</v>
      </c>
      <c r="E42" s="291"/>
      <c r="F42" s="173" t="s">
        <v>838</v>
      </c>
    </row>
    <row r="43" spans="1:6" ht="21.75" customHeight="1" x14ac:dyDescent="0.25">
      <c r="A43" s="299" t="s">
        <v>843</v>
      </c>
      <c r="B43" s="370" t="s">
        <v>844</v>
      </c>
      <c r="C43" s="371"/>
      <c r="D43" s="310"/>
      <c r="E43" s="304"/>
      <c r="F43" s="302" t="s">
        <v>833</v>
      </c>
    </row>
    <row r="44" spans="1:6" ht="19.5" thickBot="1" x14ac:dyDescent="0.3">
      <c r="A44" s="308" t="s">
        <v>841</v>
      </c>
      <c r="B44" s="389" t="s">
        <v>840</v>
      </c>
      <c r="C44" s="390"/>
      <c r="D44" s="309"/>
      <c r="E44" s="304"/>
      <c r="F44" s="302" t="s">
        <v>833</v>
      </c>
    </row>
    <row r="45" spans="1:6" ht="19.5" thickBot="1" x14ac:dyDescent="0.3">
      <c r="A45" s="393" t="s">
        <v>464</v>
      </c>
      <c r="B45" s="394"/>
      <c r="C45" s="394"/>
      <c r="D45" s="394"/>
      <c r="E45" s="394"/>
      <c r="F45" s="395"/>
    </row>
    <row r="46" spans="1:6" ht="19.5" thickBot="1" x14ac:dyDescent="0.3">
      <c r="A46" s="143" t="s">
        <v>381</v>
      </c>
      <c r="B46" s="387" t="s">
        <v>462</v>
      </c>
      <c r="C46" s="388"/>
      <c r="D46" s="326">
        <v>6000</v>
      </c>
      <c r="E46" s="325">
        <f t="shared" si="0"/>
        <v>6300</v>
      </c>
      <c r="F46" s="321">
        <v>6500</v>
      </c>
    </row>
    <row r="47" spans="1:6" x14ac:dyDescent="0.25">
      <c r="A47" s="141" t="s">
        <v>16</v>
      </c>
      <c r="B47" s="396" t="s">
        <v>15</v>
      </c>
      <c r="C47" s="397"/>
      <c r="D47" s="397"/>
      <c r="E47" s="397"/>
      <c r="F47" s="398"/>
    </row>
    <row r="48" spans="1:6" x14ac:dyDescent="0.25">
      <c r="A48" s="141" t="s">
        <v>18</v>
      </c>
      <c r="B48" s="396" t="s">
        <v>17</v>
      </c>
      <c r="C48" s="397"/>
      <c r="D48" s="397"/>
      <c r="E48" s="397"/>
      <c r="F48" s="398"/>
    </row>
    <row r="49" spans="1:6" x14ac:dyDescent="0.25">
      <c r="A49" s="141" t="s">
        <v>20</v>
      </c>
      <c r="B49" s="396" t="s">
        <v>19</v>
      </c>
      <c r="C49" s="397"/>
      <c r="D49" s="397"/>
      <c r="E49" s="397"/>
      <c r="F49" s="398"/>
    </row>
    <row r="50" spans="1:6" ht="19.5" thickBot="1" x14ac:dyDescent="0.3">
      <c r="A50" s="142" t="s">
        <v>12</v>
      </c>
      <c r="B50" s="399" t="s">
        <v>103</v>
      </c>
      <c r="C50" s="400"/>
      <c r="D50" s="400"/>
      <c r="E50" s="400"/>
      <c r="F50" s="401"/>
    </row>
    <row r="51" spans="1:6" ht="19.5" thickBot="1" x14ac:dyDescent="0.3">
      <c r="A51" s="393" t="s">
        <v>485</v>
      </c>
      <c r="B51" s="394"/>
      <c r="C51" s="394"/>
      <c r="D51" s="394"/>
      <c r="E51" s="394"/>
      <c r="F51" s="395"/>
    </row>
    <row r="52" spans="1:6" ht="36.75" customHeight="1" thickBot="1" x14ac:dyDescent="0.3">
      <c r="A52" s="322" t="s">
        <v>134</v>
      </c>
      <c r="B52" s="374" t="s">
        <v>842</v>
      </c>
      <c r="C52" s="375"/>
      <c r="D52" s="323">
        <v>3500</v>
      </c>
      <c r="E52" s="324">
        <f t="shared" si="0"/>
        <v>3675</v>
      </c>
      <c r="F52" s="321" t="s">
        <v>830</v>
      </c>
    </row>
  </sheetData>
  <mergeCells count="51">
    <mergeCell ref="A51:F51"/>
    <mergeCell ref="B47:F47"/>
    <mergeCell ref="B48:F48"/>
    <mergeCell ref="B49:F49"/>
    <mergeCell ref="B50:F50"/>
    <mergeCell ref="B46:C46"/>
    <mergeCell ref="B27:C27"/>
    <mergeCell ref="B29:C29"/>
    <mergeCell ref="B6:C6"/>
    <mergeCell ref="B41:C41"/>
    <mergeCell ref="B24:C24"/>
    <mergeCell ref="B44:C44"/>
    <mergeCell ref="B36:C36"/>
    <mergeCell ref="B39:C39"/>
    <mergeCell ref="B33:C33"/>
    <mergeCell ref="B32:C32"/>
    <mergeCell ref="B38:C38"/>
    <mergeCell ref="A45:F45"/>
    <mergeCell ref="B37:C37"/>
    <mergeCell ref="B7:C7"/>
    <mergeCell ref="B8:C8"/>
    <mergeCell ref="B10:C10"/>
    <mergeCell ref="B28:C28"/>
    <mergeCell ref="B42:C42"/>
    <mergeCell ref="A1:C1"/>
    <mergeCell ref="B40:C40"/>
    <mergeCell ref="B34:C34"/>
    <mergeCell ref="B2:C2"/>
    <mergeCell ref="B5:C5"/>
    <mergeCell ref="B31:C31"/>
    <mergeCell ref="B17:C17"/>
    <mergeCell ref="B30:C30"/>
    <mergeCell ref="B18:C18"/>
    <mergeCell ref="B19:C19"/>
    <mergeCell ref="B25:C25"/>
    <mergeCell ref="B43:C43"/>
    <mergeCell ref="B3:C3"/>
    <mergeCell ref="B52:C52"/>
    <mergeCell ref="B35:C35"/>
    <mergeCell ref="B21:C21"/>
    <mergeCell ref="B26:C26"/>
    <mergeCell ref="B11:C11"/>
    <mergeCell ref="B15:C15"/>
    <mergeCell ref="B14:C14"/>
    <mergeCell ref="B4:C4"/>
    <mergeCell ref="B12:C12"/>
    <mergeCell ref="B13:C13"/>
    <mergeCell ref="B9:C9"/>
    <mergeCell ref="B22:C22"/>
    <mergeCell ref="B23:C23"/>
    <mergeCell ref="B16:C16"/>
  </mergeCells>
  <phoneticPr fontId="11" type="noConversion"/>
  <pageMargins left="0.7" right="0.7" top="0.75" bottom="0.75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63"/>
  <sheetViews>
    <sheetView topLeftCell="A40" zoomScale="130" zoomScaleNormal="130" workbookViewId="0">
      <selection activeCell="B58" sqref="B58"/>
    </sheetView>
  </sheetViews>
  <sheetFormatPr defaultColWidth="8.85546875" defaultRowHeight="12" x14ac:dyDescent="0.25"/>
  <cols>
    <col min="1" max="1" width="14.140625" style="7" customWidth="1"/>
    <col min="2" max="2" width="88.7109375" style="4" customWidth="1"/>
    <col min="3" max="3" width="7.28515625" style="1" customWidth="1"/>
    <col min="4" max="5" width="7.28515625" style="4" hidden="1" customWidth="1"/>
    <col min="6" max="16384" width="8.85546875" style="4"/>
  </cols>
  <sheetData>
    <row r="1" spans="1:5" ht="18.600000000000001" customHeight="1" thickBot="1" x14ac:dyDescent="0.3">
      <c r="A1" s="429" t="s">
        <v>854</v>
      </c>
      <c r="B1" s="429"/>
      <c r="C1" s="429"/>
    </row>
    <row r="2" spans="1:5" ht="16.899999999999999" customHeight="1" x14ac:dyDescent="0.25">
      <c r="A2" s="430" t="s">
        <v>232</v>
      </c>
      <c r="B2" s="431"/>
      <c r="C2" s="432"/>
    </row>
    <row r="3" spans="1:5" ht="16.899999999999999" customHeight="1" thickBot="1" x14ac:dyDescent="0.3">
      <c r="A3" s="433" t="s">
        <v>57</v>
      </c>
      <c r="B3" s="434"/>
      <c r="C3" s="435"/>
    </row>
    <row r="4" spans="1:5" ht="16.5" customHeight="1" x14ac:dyDescent="0.25">
      <c r="A4" s="409" t="s">
        <v>133</v>
      </c>
      <c r="B4" s="423" t="s">
        <v>58</v>
      </c>
      <c r="C4" s="425" t="s">
        <v>200</v>
      </c>
    </row>
    <row r="5" spans="1:5" ht="15" customHeight="1" thickBot="1" x14ac:dyDescent="0.3">
      <c r="A5" s="422"/>
      <c r="B5" s="424"/>
      <c r="C5" s="426"/>
    </row>
    <row r="6" spans="1:5" s="6" customFormat="1" ht="16.899999999999999" customHeight="1" thickBot="1" x14ac:dyDescent="0.3">
      <c r="A6" s="405" t="s">
        <v>112</v>
      </c>
      <c r="B6" s="427"/>
      <c r="C6" s="428"/>
    </row>
    <row r="7" spans="1:5" ht="16.899999999999999" customHeight="1" x14ac:dyDescent="0.25">
      <c r="A7" s="408" t="s">
        <v>59</v>
      </c>
      <c r="B7" s="96" t="s">
        <v>428</v>
      </c>
      <c r="C7" s="97">
        <v>39400</v>
      </c>
      <c r="D7" s="4">
        <f>C7*105/100</f>
        <v>41370</v>
      </c>
      <c r="E7" s="4">
        <v>39400</v>
      </c>
    </row>
    <row r="8" spans="1:5" ht="16.899999999999999" customHeight="1" x14ac:dyDescent="0.25">
      <c r="A8" s="409"/>
      <c r="B8" s="50" t="s">
        <v>415</v>
      </c>
      <c r="C8" s="98">
        <v>46750</v>
      </c>
      <c r="D8" s="4">
        <f t="shared" ref="D8:D45" si="0">C8*105/100</f>
        <v>49087.5</v>
      </c>
      <c r="E8" s="4">
        <v>46750</v>
      </c>
    </row>
    <row r="9" spans="1:5" ht="23.45" customHeight="1" x14ac:dyDescent="0.25">
      <c r="A9" s="38" t="s">
        <v>60</v>
      </c>
      <c r="B9" s="90" t="s">
        <v>343</v>
      </c>
      <c r="C9" s="99">
        <v>47050</v>
      </c>
      <c r="D9" s="4">
        <f t="shared" si="0"/>
        <v>49402.5</v>
      </c>
      <c r="E9" s="4">
        <v>47050</v>
      </c>
    </row>
    <row r="10" spans="1:5" ht="16.899999999999999" customHeight="1" x14ac:dyDescent="0.25">
      <c r="A10" s="68" t="s">
        <v>384</v>
      </c>
      <c r="B10" s="26" t="s">
        <v>344</v>
      </c>
      <c r="C10" s="100">
        <v>20700</v>
      </c>
      <c r="D10" s="4">
        <f t="shared" si="0"/>
        <v>21735</v>
      </c>
      <c r="E10" s="4">
        <v>20700</v>
      </c>
    </row>
    <row r="11" spans="1:5" ht="23.45" customHeight="1" x14ac:dyDescent="0.25">
      <c r="A11" s="38" t="s">
        <v>477</v>
      </c>
      <c r="B11" s="90" t="s">
        <v>474</v>
      </c>
      <c r="C11" s="100">
        <v>92200</v>
      </c>
      <c r="D11" s="4">
        <f t="shared" si="0"/>
        <v>96810</v>
      </c>
      <c r="E11" s="4">
        <v>92200</v>
      </c>
    </row>
    <row r="12" spans="1:5" ht="16.899999999999999" customHeight="1" x14ac:dyDescent="0.25">
      <c r="A12" s="38" t="s">
        <v>59</v>
      </c>
      <c r="B12" s="26" t="s">
        <v>345</v>
      </c>
      <c r="C12" s="100">
        <v>86750</v>
      </c>
      <c r="D12" s="4">
        <f t="shared" si="0"/>
        <v>91087.5</v>
      </c>
      <c r="E12" s="4">
        <v>86750</v>
      </c>
    </row>
    <row r="13" spans="1:5" ht="23.45" customHeight="1" x14ac:dyDescent="0.25">
      <c r="A13" s="38" t="s">
        <v>60</v>
      </c>
      <c r="B13" s="26" t="s">
        <v>346</v>
      </c>
      <c r="C13" s="100">
        <v>55150</v>
      </c>
      <c r="D13" s="4">
        <f t="shared" si="0"/>
        <v>57907.5</v>
      </c>
      <c r="E13" s="4">
        <v>55150</v>
      </c>
    </row>
    <row r="14" spans="1:5" ht="23.45" customHeight="1" x14ac:dyDescent="0.25">
      <c r="A14" s="62" t="s">
        <v>385</v>
      </c>
      <c r="B14" s="45" t="s">
        <v>347</v>
      </c>
      <c r="C14" s="98">
        <v>56400</v>
      </c>
      <c r="D14" s="4">
        <f t="shared" si="0"/>
        <v>59220</v>
      </c>
      <c r="E14" s="4">
        <v>56400</v>
      </c>
    </row>
    <row r="15" spans="1:5" ht="16.899999999999999" customHeight="1" thickBot="1" x14ac:dyDescent="0.3">
      <c r="A15" s="24" t="s">
        <v>384</v>
      </c>
      <c r="B15" s="45" t="s">
        <v>348</v>
      </c>
      <c r="C15" s="101">
        <v>32800</v>
      </c>
      <c r="D15" s="4">
        <f t="shared" si="0"/>
        <v>34440</v>
      </c>
      <c r="E15" s="4">
        <v>32800</v>
      </c>
    </row>
    <row r="16" spans="1:5" ht="16.899999999999999" customHeight="1" thickBot="1" x14ac:dyDescent="0.3">
      <c r="A16" s="405" t="s">
        <v>218</v>
      </c>
      <c r="B16" s="406"/>
      <c r="C16" s="407"/>
    </row>
    <row r="17" spans="1:5" ht="16.899999999999999" customHeight="1" x14ac:dyDescent="0.25">
      <c r="A17" s="88" t="s">
        <v>59</v>
      </c>
      <c r="B17" s="26" t="s">
        <v>425</v>
      </c>
      <c r="C17" s="97">
        <v>60000</v>
      </c>
      <c r="D17" s="4">
        <f t="shared" si="0"/>
        <v>63000</v>
      </c>
      <c r="E17" s="4">
        <v>60000</v>
      </c>
    </row>
    <row r="18" spans="1:5" ht="23.45" customHeight="1" x14ac:dyDescent="0.25">
      <c r="A18" s="91" t="s">
        <v>60</v>
      </c>
      <c r="B18" s="102" t="s">
        <v>349</v>
      </c>
      <c r="C18" s="99">
        <v>63650</v>
      </c>
      <c r="D18" s="4">
        <f t="shared" si="0"/>
        <v>66832.5</v>
      </c>
      <c r="E18" s="4">
        <v>63650</v>
      </c>
    </row>
    <row r="19" spans="1:5" ht="16.899999999999999" customHeight="1" x14ac:dyDescent="0.25">
      <c r="A19" s="91" t="s">
        <v>59</v>
      </c>
      <c r="B19" s="90" t="s">
        <v>350</v>
      </c>
      <c r="C19" s="99">
        <v>88550</v>
      </c>
      <c r="D19" s="4">
        <f t="shared" si="0"/>
        <v>92977.5</v>
      </c>
      <c r="E19" s="4">
        <v>88550</v>
      </c>
    </row>
    <row r="20" spans="1:5" ht="23.45" customHeight="1" x14ac:dyDescent="0.25">
      <c r="A20" s="91" t="s">
        <v>477</v>
      </c>
      <c r="B20" s="90" t="s">
        <v>366</v>
      </c>
      <c r="C20" s="99">
        <v>94000</v>
      </c>
      <c r="D20" s="4">
        <f t="shared" si="0"/>
        <v>98700</v>
      </c>
      <c r="E20" s="4">
        <v>94000</v>
      </c>
    </row>
    <row r="21" spans="1:5" ht="16.899999999999999" customHeight="1" thickBot="1" x14ac:dyDescent="0.3">
      <c r="A21" s="24" t="s">
        <v>386</v>
      </c>
      <c r="B21" s="45" t="s">
        <v>351</v>
      </c>
      <c r="C21" s="101">
        <v>34150</v>
      </c>
      <c r="D21" s="4">
        <f t="shared" si="0"/>
        <v>35857.5</v>
      </c>
      <c r="E21" s="4">
        <v>34150</v>
      </c>
    </row>
    <row r="22" spans="1:5" ht="16.899999999999999" customHeight="1" thickBot="1" x14ac:dyDescent="0.3">
      <c r="A22" s="405" t="s">
        <v>416</v>
      </c>
      <c r="B22" s="406"/>
      <c r="C22" s="407"/>
    </row>
    <row r="23" spans="1:5" ht="16.899999999999999" customHeight="1" x14ac:dyDescent="0.25">
      <c r="A23" s="134" t="s">
        <v>59</v>
      </c>
      <c r="B23" s="90" t="s">
        <v>414</v>
      </c>
      <c r="C23" s="97">
        <v>79700</v>
      </c>
      <c r="D23" s="4">
        <f t="shared" si="0"/>
        <v>83685</v>
      </c>
      <c r="E23" s="4">
        <v>79700</v>
      </c>
    </row>
    <row r="24" spans="1:5" ht="23.45" customHeight="1" x14ac:dyDescent="0.25">
      <c r="A24" s="135" t="s">
        <v>60</v>
      </c>
      <c r="B24" s="90" t="s">
        <v>417</v>
      </c>
      <c r="C24" s="99">
        <v>71000</v>
      </c>
      <c r="D24" s="4">
        <f t="shared" si="0"/>
        <v>74550</v>
      </c>
      <c r="E24" s="4">
        <v>71000</v>
      </c>
    </row>
    <row r="25" spans="1:5" ht="16.899999999999999" customHeight="1" x14ac:dyDescent="0.25">
      <c r="A25" s="135" t="s">
        <v>59</v>
      </c>
      <c r="B25" s="90" t="s">
        <v>418</v>
      </c>
      <c r="C25" s="99">
        <v>90100</v>
      </c>
      <c r="D25" s="4">
        <f t="shared" si="0"/>
        <v>94605</v>
      </c>
      <c r="E25" s="4">
        <v>90100</v>
      </c>
    </row>
    <row r="26" spans="1:5" ht="23.45" customHeight="1" x14ac:dyDescent="0.25">
      <c r="A26" s="135" t="s">
        <v>477</v>
      </c>
      <c r="B26" s="90" t="s">
        <v>419</v>
      </c>
      <c r="C26" s="99">
        <v>94750</v>
      </c>
      <c r="D26" s="4">
        <f t="shared" si="0"/>
        <v>99487.5</v>
      </c>
      <c r="E26" s="4">
        <v>94750</v>
      </c>
    </row>
    <row r="27" spans="1:5" ht="16.899999999999999" customHeight="1" thickBot="1" x14ac:dyDescent="0.3">
      <c r="A27" s="24" t="s">
        <v>386</v>
      </c>
      <c r="B27" s="45" t="s">
        <v>420</v>
      </c>
      <c r="C27" s="103">
        <v>54300</v>
      </c>
      <c r="D27" s="4">
        <f t="shared" si="0"/>
        <v>57015</v>
      </c>
      <c r="E27" s="4">
        <v>54300</v>
      </c>
    </row>
    <row r="28" spans="1:5" ht="16.899999999999999" customHeight="1" thickBot="1" x14ac:dyDescent="0.3">
      <c r="A28" s="405" t="s">
        <v>423</v>
      </c>
      <c r="B28" s="406"/>
      <c r="C28" s="407"/>
      <c r="D28" s="4">
        <f t="shared" si="0"/>
        <v>0</v>
      </c>
    </row>
    <row r="29" spans="1:5" ht="16.899999999999999" customHeight="1" x14ac:dyDescent="0.25">
      <c r="A29" s="41" t="s">
        <v>59</v>
      </c>
      <c r="B29" s="96" t="s">
        <v>421</v>
      </c>
      <c r="C29" s="97">
        <v>85500</v>
      </c>
      <c r="D29" s="4">
        <f t="shared" si="0"/>
        <v>89775</v>
      </c>
      <c r="E29" s="4">
        <v>85500</v>
      </c>
    </row>
    <row r="30" spans="1:5" ht="16.899999999999999" customHeight="1" thickBot="1" x14ac:dyDescent="0.3">
      <c r="A30" s="39" t="s">
        <v>386</v>
      </c>
      <c r="B30" s="104" t="s">
        <v>422</v>
      </c>
      <c r="C30" s="101">
        <v>60100</v>
      </c>
      <c r="D30" s="4">
        <f t="shared" si="0"/>
        <v>63105</v>
      </c>
      <c r="E30" s="4">
        <v>60100</v>
      </c>
    </row>
    <row r="31" spans="1:5" ht="16.899999999999999" customHeight="1" thickBot="1" x14ac:dyDescent="0.3">
      <c r="A31" s="405" t="s">
        <v>96</v>
      </c>
      <c r="B31" s="406"/>
      <c r="C31" s="407"/>
      <c r="D31" s="4">
        <f t="shared" si="0"/>
        <v>0</v>
      </c>
    </row>
    <row r="32" spans="1:5" ht="16.899999999999999" customHeight="1" x14ac:dyDescent="0.25">
      <c r="A32" s="410" t="s">
        <v>59</v>
      </c>
      <c r="B32" s="96" t="s">
        <v>362</v>
      </c>
      <c r="C32" s="97">
        <v>187450</v>
      </c>
      <c r="D32" s="4">
        <f t="shared" si="0"/>
        <v>196822.5</v>
      </c>
      <c r="E32" s="4">
        <v>187450</v>
      </c>
    </row>
    <row r="33" spans="1:5" ht="16.899999999999999" customHeight="1" x14ac:dyDescent="0.25">
      <c r="A33" s="411"/>
      <c r="B33" s="105" t="s">
        <v>378</v>
      </c>
      <c r="C33" s="100">
        <v>163300</v>
      </c>
      <c r="D33" s="4">
        <f t="shared" si="0"/>
        <v>171465</v>
      </c>
      <c r="E33" s="4">
        <v>163300</v>
      </c>
    </row>
    <row r="34" spans="1:5" ht="16.899999999999999" customHeight="1" thickBot="1" x14ac:dyDescent="0.3">
      <c r="A34" s="412"/>
      <c r="B34" s="105" t="s">
        <v>429</v>
      </c>
      <c r="C34" s="103">
        <v>163300</v>
      </c>
      <c r="D34" s="4">
        <f t="shared" si="0"/>
        <v>171465</v>
      </c>
      <c r="E34" s="4">
        <v>163300</v>
      </c>
    </row>
    <row r="35" spans="1:5" ht="16.899999999999999" customHeight="1" thickBot="1" x14ac:dyDescent="0.3">
      <c r="A35" s="419" t="s">
        <v>219</v>
      </c>
      <c r="B35" s="420"/>
      <c r="C35" s="421"/>
      <c r="D35" s="4">
        <f t="shared" si="0"/>
        <v>0</v>
      </c>
    </row>
    <row r="36" spans="1:5" ht="16.899999999999999" customHeight="1" x14ac:dyDescent="0.25">
      <c r="A36" s="413" t="s">
        <v>59</v>
      </c>
      <c r="B36" s="106" t="s">
        <v>374</v>
      </c>
      <c r="C36" s="97">
        <v>182200</v>
      </c>
      <c r="D36" s="4">
        <f t="shared" si="0"/>
        <v>191310</v>
      </c>
      <c r="E36" s="4">
        <v>182200</v>
      </c>
    </row>
    <row r="37" spans="1:5" ht="16.899999999999999" customHeight="1" x14ac:dyDescent="0.25">
      <c r="A37" s="414"/>
      <c r="B37" s="107" t="s">
        <v>363</v>
      </c>
      <c r="C37" s="99">
        <v>200050</v>
      </c>
      <c r="D37" s="4">
        <f t="shared" si="0"/>
        <v>210052.5</v>
      </c>
      <c r="E37" s="4">
        <v>200050</v>
      </c>
    </row>
    <row r="38" spans="1:5" s="46" customFormat="1" ht="16.899999999999999" customHeight="1" thickBot="1" x14ac:dyDescent="0.3">
      <c r="A38" s="415"/>
      <c r="B38" s="108" t="s">
        <v>377</v>
      </c>
      <c r="C38" s="109">
        <v>200050</v>
      </c>
      <c r="D38" s="4">
        <f t="shared" si="0"/>
        <v>210052.5</v>
      </c>
      <c r="E38" s="46">
        <v>200050</v>
      </c>
    </row>
    <row r="39" spans="1:5" ht="16.899999999999999" customHeight="1" thickBot="1" x14ac:dyDescent="0.3">
      <c r="A39" s="405" t="s">
        <v>220</v>
      </c>
      <c r="B39" s="406"/>
      <c r="C39" s="407"/>
      <c r="D39" s="4">
        <f t="shared" si="0"/>
        <v>0</v>
      </c>
    </row>
    <row r="40" spans="1:5" ht="16.899999999999999" customHeight="1" thickBot="1" x14ac:dyDescent="0.3">
      <c r="A40" s="40" t="s">
        <v>384</v>
      </c>
      <c r="B40" s="118" t="s">
        <v>364</v>
      </c>
      <c r="C40" s="93">
        <v>142300</v>
      </c>
      <c r="D40" s="4">
        <f t="shared" si="0"/>
        <v>149415</v>
      </c>
      <c r="E40" s="4">
        <v>142300</v>
      </c>
    </row>
    <row r="41" spans="1:5" s="46" customFormat="1" ht="16.899999999999999" customHeight="1" thickBot="1" x14ac:dyDescent="0.3">
      <c r="A41" s="416" t="s">
        <v>448</v>
      </c>
      <c r="B41" s="417"/>
      <c r="C41" s="418"/>
      <c r="D41" s="4">
        <f t="shared" si="0"/>
        <v>0</v>
      </c>
    </row>
    <row r="42" spans="1:5" s="46" customFormat="1" ht="46.5" customHeight="1" thickBot="1" x14ac:dyDescent="0.3">
      <c r="A42" s="40" t="s">
        <v>59</v>
      </c>
      <c r="B42" s="110" t="s">
        <v>449</v>
      </c>
      <c r="C42" s="19">
        <v>48300</v>
      </c>
      <c r="D42" s="4">
        <f t="shared" si="0"/>
        <v>50715</v>
      </c>
      <c r="E42" s="46">
        <v>48300</v>
      </c>
    </row>
    <row r="43" spans="1:5" ht="16.899999999999999" customHeight="1" thickBot="1" x14ac:dyDescent="0.3">
      <c r="A43" s="402" t="s">
        <v>221</v>
      </c>
      <c r="B43" s="403"/>
      <c r="C43" s="404"/>
      <c r="D43" s="4">
        <f t="shared" si="0"/>
        <v>0</v>
      </c>
    </row>
    <row r="44" spans="1:5" ht="16.899999999999999" customHeight="1" thickBot="1" x14ac:dyDescent="0.3">
      <c r="A44" s="40" t="s">
        <v>61</v>
      </c>
      <c r="B44" s="102" t="s">
        <v>113</v>
      </c>
      <c r="C44" s="93">
        <v>36250</v>
      </c>
      <c r="D44" s="4">
        <f t="shared" si="0"/>
        <v>38062.5</v>
      </c>
      <c r="E44" s="4">
        <v>36250</v>
      </c>
    </row>
    <row r="45" spans="1:5" ht="16.899999999999999" customHeight="1" thickBot="1" x14ac:dyDescent="0.3">
      <c r="A45" s="402" t="s">
        <v>426</v>
      </c>
      <c r="B45" s="403"/>
      <c r="C45" s="404"/>
      <c r="D45" s="4">
        <f t="shared" si="0"/>
        <v>0</v>
      </c>
    </row>
    <row r="46" spans="1:5" ht="16.899999999999999" customHeight="1" thickBot="1" x14ac:dyDescent="0.3">
      <c r="A46" s="285" t="s">
        <v>387</v>
      </c>
      <c r="B46" s="286" t="s">
        <v>127</v>
      </c>
      <c r="C46" s="287">
        <v>72500</v>
      </c>
      <c r="D46" s="284">
        <v>72500</v>
      </c>
      <c r="E46" s="4">
        <v>72500</v>
      </c>
    </row>
    <row r="47" spans="1:5" ht="16.899999999999999" customHeight="1" thickBot="1" x14ac:dyDescent="0.3">
      <c r="A47" s="402" t="s">
        <v>482</v>
      </c>
      <c r="B47" s="403"/>
      <c r="C47" s="404"/>
    </row>
    <row r="48" spans="1:5" ht="16.899999999999999" customHeight="1" x14ac:dyDescent="0.25">
      <c r="A48" s="88" t="s">
        <v>62</v>
      </c>
      <c r="B48" s="96" t="s">
        <v>222</v>
      </c>
      <c r="C48" s="97">
        <v>30450</v>
      </c>
      <c r="D48" s="4">
        <f>C48*105/100</f>
        <v>31972.5</v>
      </c>
      <c r="E48" s="4">
        <v>30450</v>
      </c>
    </row>
    <row r="49" spans="1:5" ht="16.899999999999999" customHeight="1" x14ac:dyDescent="0.25">
      <c r="A49" s="89" t="s">
        <v>388</v>
      </c>
      <c r="B49" s="90" t="s">
        <v>437</v>
      </c>
      <c r="C49" s="100">
        <v>39400</v>
      </c>
      <c r="D49" s="4">
        <f t="shared" ref="D49:D53" si="1">C49*105/100</f>
        <v>41370</v>
      </c>
      <c r="E49" s="4">
        <v>39400</v>
      </c>
    </row>
    <row r="50" spans="1:5" ht="16.899999999999999" customHeight="1" x14ac:dyDescent="0.25">
      <c r="A50" s="89" t="s">
        <v>389</v>
      </c>
      <c r="B50" s="45" t="s">
        <v>438</v>
      </c>
      <c r="C50" s="98">
        <v>52750</v>
      </c>
      <c r="D50" s="4">
        <f t="shared" si="1"/>
        <v>55387.5</v>
      </c>
      <c r="E50" s="4">
        <v>52750</v>
      </c>
    </row>
    <row r="51" spans="1:5" ht="21" customHeight="1" x14ac:dyDescent="0.25">
      <c r="A51" s="89" t="s">
        <v>367</v>
      </c>
      <c r="B51" s="45" t="s">
        <v>365</v>
      </c>
      <c r="C51" s="113">
        <v>91600</v>
      </c>
      <c r="D51" s="4">
        <f t="shared" si="1"/>
        <v>96180</v>
      </c>
      <c r="E51" s="4">
        <v>91600</v>
      </c>
    </row>
    <row r="52" spans="1:5" ht="16.899999999999999" customHeight="1" x14ac:dyDescent="0.25">
      <c r="A52" s="23" t="s">
        <v>247</v>
      </c>
      <c r="B52" s="90" t="s">
        <v>439</v>
      </c>
      <c r="C52" s="99">
        <v>11050</v>
      </c>
      <c r="D52" s="4">
        <f t="shared" si="1"/>
        <v>11602.5</v>
      </c>
      <c r="E52" s="4">
        <v>11050</v>
      </c>
    </row>
    <row r="53" spans="1:5" s="46" customFormat="1" ht="25.9" customHeight="1" x14ac:dyDescent="0.25">
      <c r="A53" s="111" t="s">
        <v>373</v>
      </c>
      <c r="B53" s="112" t="s">
        <v>440</v>
      </c>
      <c r="C53" s="114">
        <v>160000</v>
      </c>
      <c r="D53" s="4">
        <f t="shared" si="1"/>
        <v>168000</v>
      </c>
      <c r="E53" s="46">
        <v>160000</v>
      </c>
    </row>
    <row r="54" spans="1:5" s="46" customFormat="1" ht="25.9" customHeight="1" x14ac:dyDescent="0.25">
      <c r="A54" s="281" t="s">
        <v>373</v>
      </c>
      <c r="B54" s="282" t="s">
        <v>832</v>
      </c>
      <c r="C54" s="283">
        <v>131500</v>
      </c>
      <c r="D54" s="284">
        <v>131500</v>
      </c>
      <c r="E54" s="46">
        <v>131500</v>
      </c>
    </row>
    <row r="55" spans="1:5" s="46" customFormat="1" ht="17.45" customHeight="1" thickBot="1" x14ac:dyDescent="0.3">
      <c r="A55" s="24" t="s">
        <v>491</v>
      </c>
      <c r="B55" s="104" t="s">
        <v>492</v>
      </c>
      <c r="C55" s="101">
        <v>31500</v>
      </c>
      <c r="D55" s="46">
        <f>C55*105/100</f>
        <v>33075</v>
      </c>
      <c r="E55" s="46">
        <v>31500</v>
      </c>
    </row>
    <row r="56" spans="1:5" ht="17.45" customHeight="1" x14ac:dyDescent="0.25"/>
    <row r="57" spans="1:5" ht="17.45" customHeight="1" x14ac:dyDescent="0.25"/>
    <row r="58" spans="1:5" ht="17.45" customHeight="1" x14ac:dyDescent="0.25"/>
    <row r="59" spans="1:5" ht="17.45" customHeight="1" x14ac:dyDescent="0.25"/>
    <row r="60" spans="1:5" ht="17.45" customHeight="1" x14ac:dyDescent="0.25"/>
    <row r="61" spans="1:5" ht="17.45" customHeight="1" x14ac:dyDescent="0.25"/>
    <row r="62" spans="1:5" ht="17.45" customHeight="1" x14ac:dyDescent="0.25"/>
    <row r="63" spans="1:5" ht="17.45" customHeight="1" x14ac:dyDescent="0.25"/>
    <row r="64" spans="1:5" ht="17.45" customHeight="1" x14ac:dyDescent="0.25"/>
    <row r="65" ht="17.45" customHeight="1" x14ac:dyDescent="0.25"/>
    <row r="66" ht="17.45" customHeight="1" x14ac:dyDescent="0.25"/>
    <row r="67" ht="17.45" customHeight="1" x14ac:dyDescent="0.25"/>
    <row r="68" ht="17.45" customHeight="1" x14ac:dyDescent="0.25"/>
    <row r="69" ht="17.45" customHeight="1" x14ac:dyDescent="0.25"/>
    <row r="70" ht="17.45" customHeight="1" x14ac:dyDescent="0.25"/>
    <row r="71" ht="17.45" customHeight="1" x14ac:dyDescent="0.25"/>
    <row r="72" ht="24.6" customHeight="1" x14ac:dyDescent="0.25"/>
    <row r="73" ht="24.6" customHeight="1" x14ac:dyDescent="0.25"/>
    <row r="74" ht="17.45" customHeight="1" x14ac:dyDescent="0.25"/>
    <row r="75" ht="17.45" customHeight="1" x14ac:dyDescent="0.25"/>
    <row r="76" ht="24" customHeight="1" x14ac:dyDescent="0.25"/>
    <row r="77" ht="25.15" customHeight="1" x14ac:dyDescent="0.25"/>
    <row r="78" ht="17.45" customHeight="1" x14ac:dyDescent="0.25"/>
    <row r="79" ht="17.45" customHeight="1" x14ac:dyDescent="0.25"/>
    <row r="80" ht="17.45" customHeight="1" x14ac:dyDescent="0.25"/>
    <row r="81" ht="17.45" customHeight="1" x14ac:dyDescent="0.25"/>
    <row r="82" ht="17.45" customHeight="1" x14ac:dyDescent="0.25"/>
    <row r="83" ht="17.45" customHeight="1" x14ac:dyDescent="0.25"/>
    <row r="84" ht="17.45" customHeight="1" x14ac:dyDescent="0.25"/>
    <row r="85" ht="17.45" customHeight="1" x14ac:dyDescent="0.25"/>
    <row r="86" ht="17.45" customHeight="1" x14ac:dyDescent="0.25"/>
    <row r="87" s="46" customFormat="1" ht="17.45" customHeight="1" x14ac:dyDescent="0.25"/>
    <row r="88" ht="17.45" customHeight="1" x14ac:dyDescent="0.25"/>
    <row r="89" ht="17.45" customHeight="1" x14ac:dyDescent="0.25"/>
    <row r="90" ht="17.45" customHeight="1" x14ac:dyDescent="0.25"/>
    <row r="91" ht="17.45" customHeight="1" x14ac:dyDescent="0.25"/>
    <row r="92" ht="17.45" customHeight="1" x14ac:dyDescent="0.25"/>
    <row r="93" ht="17.45" customHeight="1" x14ac:dyDescent="0.25"/>
    <row r="94" ht="17.45" customHeight="1" x14ac:dyDescent="0.25"/>
    <row r="95" ht="17.45" customHeight="1" x14ac:dyDescent="0.25"/>
    <row r="96" ht="17.45" customHeight="1" x14ac:dyDescent="0.25"/>
    <row r="97" ht="17.45" customHeight="1" x14ac:dyDescent="0.25"/>
    <row r="98" ht="17.45" customHeight="1" x14ac:dyDescent="0.25"/>
    <row r="99" ht="17.45" customHeight="1" x14ac:dyDescent="0.25"/>
    <row r="100" ht="17.45" customHeight="1" x14ac:dyDescent="0.25"/>
    <row r="101" ht="17.45" customHeight="1" x14ac:dyDescent="0.25"/>
    <row r="102" ht="27" customHeight="1" x14ac:dyDescent="0.25"/>
    <row r="103" ht="17.45" customHeight="1" x14ac:dyDescent="0.25"/>
    <row r="104" ht="17.45" customHeight="1" x14ac:dyDescent="0.25"/>
    <row r="105" ht="17.45" customHeight="1" x14ac:dyDescent="0.25"/>
    <row r="106" ht="17.45" customHeight="1" x14ac:dyDescent="0.25"/>
    <row r="107" ht="17.45" customHeight="1" x14ac:dyDescent="0.25"/>
    <row r="108" ht="17.45" customHeight="1" x14ac:dyDescent="0.25"/>
    <row r="109" ht="17.45" customHeight="1" x14ac:dyDescent="0.25"/>
    <row r="110" ht="17.45" customHeight="1" x14ac:dyDescent="0.25"/>
    <row r="111" ht="17.45" customHeight="1" x14ac:dyDescent="0.25"/>
    <row r="112" ht="17.45" customHeight="1" x14ac:dyDescent="0.25"/>
    <row r="113" ht="17.45" customHeight="1" x14ac:dyDescent="0.25"/>
    <row r="114" ht="17.45" customHeight="1" x14ac:dyDescent="0.25"/>
    <row r="115" ht="17.45" customHeight="1" x14ac:dyDescent="0.25"/>
    <row r="116" ht="17.45" customHeight="1" x14ac:dyDescent="0.25"/>
    <row r="117" ht="17.45" customHeight="1" x14ac:dyDescent="0.25"/>
    <row r="118" ht="17.45" customHeight="1" x14ac:dyDescent="0.25"/>
    <row r="119" ht="17.45" customHeight="1" x14ac:dyDescent="0.25"/>
    <row r="120" ht="17.45" customHeight="1" x14ac:dyDescent="0.25"/>
    <row r="121" ht="17.45" customHeight="1" x14ac:dyDescent="0.25"/>
    <row r="122" ht="17.45" customHeight="1" x14ac:dyDescent="0.25"/>
    <row r="123" ht="17.45" customHeight="1" x14ac:dyDescent="0.25"/>
    <row r="124" ht="17.45" customHeight="1" x14ac:dyDescent="0.25"/>
    <row r="125" ht="17.45" customHeight="1" x14ac:dyDescent="0.25"/>
    <row r="126" ht="17.45" customHeight="1" x14ac:dyDescent="0.25"/>
    <row r="127" ht="17.45" customHeight="1" x14ac:dyDescent="0.25"/>
    <row r="128" ht="17.45" customHeight="1" x14ac:dyDescent="0.25"/>
    <row r="129" ht="17.45" customHeight="1" x14ac:dyDescent="0.25"/>
    <row r="130" ht="17.45" customHeight="1" x14ac:dyDescent="0.25"/>
    <row r="131" ht="17.45" customHeight="1" x14ac:dyDescent="0.25"/>
    <row r="132" ht="17.45" customHeight="1" x14ac:dyDescent="0.25"/>
    <row r="133" ht="17.45" customHeight="1" x14ac:dyDescent="0.25"/>
    <row r="134" ht="17.45" customHeight="1" x14ac:dyDescent="0.25"/>
    <row r="135" ht="17.45" customHeight="1" x14ac:dyDescent="0.25"/>
    <row r="136" ht="17.45" customHeight="1" x14ac:dyDescent="0.25"/>
    <row r="137" ht="17.45" customHeight="1" x14ac:dyDescent="0.25"/>
    <row r="138" ht="17.45" customHeight="1" x14ac:dyDescent="0.25"/>
    <row r="139" ht="17.45" customHeight="1" x14ac:dyDescent="0.25"/>
    <row r="140" ht="17.45" customHeight="1" x14ac:dyDescent="0.25"/>
    <row r="141" ht="17.45" customHeight="1" x14ac:dyDescent="0.25"/>
    <row r="142" ht="17.45" customHeight="1" x14ac:dyDescent="0.25"/>
    <row r="143" ht="17.45" customHeight="1" x14ac:dyDescent="0.25"/>
    <row r="144" ht="17.45" customHeight="1" x14ac:dyDescent="0.25"/>
    <row r="145" spans="1:3" ht="17.45" customHeight="1" x14ac:dyDescent="0.25"/>
    <row r="146" spans="1:3" ht="17.45" customHeight="1" x14ac:dyDescent="0.25"/>
    <row r="147" spans="1:3" ht="24.6" customHeight="1" x14ac:dyDescent="0.25"/>
    <row r="148" spans="1:3" ht="17.45" customHeight="1" x14ac:dyDescent="0.25"/>
    <row r="149" spans="1:3" ht="17.45" customHeight="1" x14ac:dyDescent="0.25"/>
    <row r="150" spans="1:3" ht="17.45" customHeight="1" x14ac:dyDescent="0.25"/>
    <row r="151" spans="1:3" ht="17.45" customHeight="1" x14ac:dyDescent="0.25"/>
    <row r="152" spans="1:3" ht="27.6" customHeight="1" x14ac:dyDescent="0.25"/>
    <row r="153" spans="1:3" ht="27.6" customHeight="1" x14ac:dyDescent="0.25"/>
    <row r="154" spans="1:3" ht="27.6" customHeight="1" x14ac:dyDescent="0.25"/>
    <row r="155" spans="1:3" ht="27.6" customHeight="1" x14ac:dyDescent="0.25"/>
    <row r="156" spans="1:3" ht="27.6" customHeight="1" x14ac:dyDescent="0.25"/>
    <row r="157" spans="1:3" ht="19.899999999999999" customHeight="1" x14ac:dyDescent="0.25">
      <c r="A157" s="6"/>
      <c r="B157" s="6"/>
      <c r="C157" s="6"/>
    </row>
    <row r="163" ht="19.899999999999999" customHeight="1" x14ac:dyDescent="0.25"/>
  </sheetData>
  <mergeCells count="20">
    <mergeCell ref="A4:A5"/>
    <mergeCell ref="B4:B5"/>
    <mergeCell ref="C4:C5"/>
    <mergeCell ref="A6:C6"/>
    <mergeCell ref="A1:C1"/>
    <mergeCell ref="A2:C2"/>
    <mergeCell ref="A3:C3"/>
    <mergeCell ref="A47:C47"/>
    <mergeCell ref="A16:C16"/>
    <mergeCell ref="A22:C22"/>
    <mergeCell ref="A28:C28"/>
    <mergeCell ref="A7:A8"/>
    <mergeCell ref="A45:C45"/>
    <mergeCell ref="A31:C31"/>
    <mergeCell ref="A32:A34"/>
    <mergeCell ref="A36:A38"/>
    <mergeCell ref="A43:C43"/>
    <mergeCell ref="A41:C41"/>
    <mergeCell ref="A35:C35"/>
    <mergeCell ref="A39:C39"/>
  </mergeCells>
  <phoneticPr fontId="11" type="noConversion"/>
  <pageMargins left="0.39370078740157483" right="0" top="0.19685039370078741" bottom="0" header="0" footer="0"/>
  <pageSetup paperSize="9" scale="82" orientation="portrait" r:id="rId1"/>
  <rowBreaks count="3" manualBreakCount="3">
    <brk id="30" max="16383" man="1"/>
    <brk id="69" max="16383" man="1"/>
    <brk id="1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265FE-1742-4EEC-B055-92FA5383285F}">
  <dimension ref="A1:E49"/>
  <sheetViews>
    <sheetView topLeftCell="A28" zoomScaleNormal="100" workbookViewId="0">
      <selection activeCell="H32" sqref="H32"/>
    </sheetView>
  </sheetViews>
  <sheetFormatPr defaultRowHeight="16.5" customHeight="1" x14ac:dyDescent="0.2"/>
  <cols>
    <col min="1" max="1" width="19.28515625" style="3" customWidth="1"/>
    <col min="2" max="2" width="82.42578125" style="3" customWidth="1"/>
    <col min="3" max="3" width="10.7109375" style="3" customWidth="1"/>
    <col min="4" max="5" width="7.5703125" style="3" hidden="1" customWidth="1"/>
    <col min="6" max="16384" width="9.140625" style="3"/>
  </cols>
  <sheetData>
    <row r="1" spans="1:5" ht="16.5" customHeight="1" thickBot="1" x14ac:dyDescent="0.25">
      <c r="A1" s="405" t="s">
        <v>63</v>
      </c>
      <c r="B1" s="406"/>
      <c r="C1" s="407"/>
    </row>
    <row r="2" spans="1:5" ht="16.5" customHeight="1" x14ac:dyDescent="0.2">
      <c r="A2" s="37" t="s">
        <v>64</v>
      </c>
      <c r="B2" s="115" t="s">
        <v>115</v>
      </c>
      <c r="C2" s="97">
        <v>27650</v>
      </c>
      <c r="D2" s="3">
        <f>C2*105/100</f>
        <v>29032.5</v>
      </c>
      <c r="E2" s="3">
        <v>27650</v>
      </c>
    </row>
    <row r="3" spans="1:5" ht="16.5" customHeight="1" thickBot="1" x14ac:dyDescent="0.25">
      <c r="A3" s="24" t="s">
        <v>65</v>
      </c>
      <c r="B3" s="116" t="s">
        <v>114</v>
      </c>
      <c r="C3" s="103">
        <v>14700</v>
      </c>
      <c r="D3" s="3">
        <f t="shared" ref="D3:D49" si="0">C3*105/100</f>
        <v>15435</v>
      </c>
      <c r="E3" s="3">
        <v>14700</v>
      </c>
    </row>
    <row r="4" spans="1:5" ht="16.5" customHeight="1" thickBot="1" x14ac:dyDescent="0.25">
      <c r="A4" s="402" t="s">
        <v>311</v>
      </c>
      <c r="B4" s="403"/>
      <c r="C4" s="404"/>
      <c r="D4" s="3">
        <f t="shared" si="0"/>
        <v>0</v>
      </c>
    </row>
    <row r="5" spans="1:5" ht="16.5" customHeight="1" x14ac:dyDescent="0.2">
      <c r="A5" s="269" t="s">
        <v>390</v>
      </c>
      <c r="B5" s="270" t="s">
        <v>824</v>
      </c>
      <c r="C5" s="271">
        <v>33100</v>
      </c>
      <c r="D5" s="3">
        <f t="shared" si="0"/>
        <v>34755</v>
      </c>
      <c r="E5" s="3">
        <v>33100</v>
      </c>
    </row>
    <row r="6" spans="1:5" ht="16.5" customHeight="1" x14ac:dyDescent="0.2">
      <c r="A6" s="246" t="s">
        <v>390</v>
      </c>
      <c r="B6" s="33" t="s">
        <v>352</v>
      </c>
      <c r="C6" s="250">
        <v>37800</v>
      </c>
      <c r="D6" s="3">
        <f t="shared" si="0"/>
        <v>39690</v>
      </c>
      <c r="E6" s="3">
        <v>37800</v>
      </c>
    </row>
    <row r="7" spans="1:5" ht="16.5" customHeight="1" x14ac:dyDescent="0.2">
      <c r="A7" s="247" t="s">
        <v>390</v>
      </c>
      <c r="B7" s="255" t="s">
        <v>353</v>
      </c>
      <c r="C7" s="251">
        <v>69300</v>
      </c>
      <c r="D7" s="3">
        <f t="shared" si="0"/>
        <v>72765</v>
      </c>
      <c r="E7" s="3">
        <v>69300</v>
      </c>
    </row>
    <row r="8" spans="1:5" ht="16.5" customHeight="1" x14ac:dyDescent="0.2">
      <c r="A8" s="247" t="s">
        <v>390</v>
      </c>
      <c r="B8" s="255" t="s">
        <v>354</v>
      </c>
      <c r="C8" s="252">
        <v>73000</v>
      </c>
      <c r="D8" s="3">
        <f t="shared" si="0"/>
        <v>76650</v>
      </c>
      <c r="E8" s="3">
        <v>73000</v>
      </c>
    </row>
    <row r="9" spans="1:5" ht="16.5" customHeight="1" x14ac:dyDescent="0.2">
      <c r="A9" s="248" t="s">
        <v>390</v>
      </c>
      <c r="B9" s="256" t="s">
        <v>355</v>
      </c>
      <c r="C9" s="253">
        <v>11050</v>
      </c>
      <c r="D9" s="3">
        <f t="shared" si="0"/>
        <v>11602.5</v>
      </c>
      <c r="E9" s="3">
        <v>11050</v>
      </c>
    </row>
    <row r="10" spans="1:5" ht="16.5" customHeight="1" x14ac:dyDescent="0.2">
      <c r="A10" s="249" t="s">
        <v>390</v>
      </c>
      <c r="B10" s="256" t="s">
        <v>813</v>
      </c>
      <c r="C10" s="254">
        <v>39900</v>
      </c>
      <c r="D10" s="3">
        <f t="shared" si="0"/>
        <v>41895</v>
      </c>
      <c r="E10" s="3">
        <v>39900</v>
      </c>
    </row>
    <row r="11" spans="1:5" ht="16.5" customHeight="1" x14ac:dyDescent="0.2">
      <c r="A11" s="249" t="s">
        <v>390</v>
      </c>
      <c r="B11" s="256" t="s">
        <v>814</v>
      </c>
      <c r="C11" s="254">
        <v>120750</v>
      </c>
      <c r="D11" s="3">
        <f t="shared" si="0"/>
        <v>126787.5</v>
      </c>
      <c r="E11" s="3">
        <v>120750</v>
      </c>
    </row>
    <row r="12" spans="1:5" ht="16.5" customHeight="1" thickBot="1" x14ac:dyDescent="0.25">
      <c r="A12" s="257" t="s">
        <v>815</v>
      </c>
      <c r="B12" s="258" t="s">
        <v>825</v>
      </c>
      <c r="C12" s="259">
        <v>36750</v>
      </c>
      <c r="D12" s="3">
        <f t="shared" si="0"/>
        <v>38587.5</v>
      </c>
      <c r="E12" s="3">
        <v>36750</v>
      </c>
    </row>
    <row r="13" spans="1:5" ht="16.5" customHeight="1" thickBot="1" x14ac:dyDescent="0.25">
      <c r="A13" s="402" t="s">
        <v>158</v>
      </c>
      <c r="B13" s="403"/>
      <c r="C13" s="404"/>
    </row>
    <row r="14" spans="1:5" ht="16.5" customHeight="1" x14ac:dyDescent="0.2">
      <c r="A14" s="37" t="s">
        <v>175</v>
      </c>
      <c r="B14" s="96" t="s">
        <v>268</v>
      </c>
      <c r="C14" s="97">
        <v>8100</v>
      </c>
      <c r="D14" s="3">
        <f t="shared" si="0"/>
        <v>8505</v>
      </c>
      <c r="E14" s="3">
        <v>8100</v>
      </c>
    </row>
    <row r="15" spans="1:5" ht="16.5" customHeight="1" x14ac:dyDescent="0.2">
      <c r="A15" s="23" t="s">
        <v>176</v>
      </c>
      <c r="B15" s="244" t="s">
        <v>278</v>
      </c>
      <c r="C15" s="99">
        <v>13900</v>
      </c>
      <c r="D15" s="3">
        <f t="shared" si="0"/>
        <v>14595</v>
      </c>
      <c r="E15" s="3">
        <v>13900</v>
      </c>
    </row>
    <row r="16" spans="1:5" ht="16.5" customHeight="1" thickBot="1" x14ac:dyDescent="0.25">
      <c r="A16" s="260" t="s">
        <v>816</v>
      </c>
      <c r="B16" s="261" t="s">
        <v>817</v>
      </c>
      <c r="C16" s="262">
        <v>15750</v>
      </c>
      <c r="D16" s="3">
        <f t="shared" si="0"/>
        <v>16537.5</v>
      </c>
      <c r="E16" s="3">
        <v>15750</v>
      </c>
    </row>
    <row r="17" spans="1:5" ht="14.25" customHeight="1" x14ac:dyDescent="0.2">
      <c r="A17" s="419" t="s">
        <v>71</v>
      </c>
      <c r="B17" s="420"/>
      <c r="C17" s="421"/>
    </row>
    <row r="18" spans="1:5" ht="9" customHeight="1" thickBot="1" x14ac:dyDescent="0.25">
      <c r="A18" s="437" t="s">
        <v>409</v>
      </c>
      <c r="B18" s="438"/>
      <c r="C18" s="439"/>
    </row>
    <row r="19" spans="1:5" ht="23.25" customHeight="1" x14ac:dyDescent="0.2">
      <c r="A19" s="241" t="s">
        <v>391</v>
      </c>
      <c r="B19" s="42" t="s">
        <v>227</v>
      </c>
      <c r="C19" s="97">
        <v>24800</v>
      </c>
      <c r="D19" s="3">
        <f t="shared" si="0"/>
        <v>26040</v>
      </c>
      <c r="E19" s="3">
        <v>24800</v>
      </c>
    </row>
    <row r="20" spans="1:5" ht="23.25" customHeight="1" x14ac:dyDescent="0.2">
      <c r="A20" s="242" t="s">
        <v>391</v>
      </c>
      <c r="B20" s="43" t="s">
        <v>228</v>
      </c>
      <c r="C20" s="99">
        <v>28900</v>
      </c>
      <c r="D20" s="3">
        <f t="shared" si="0"/>
        <v>30345</v>
      </c>
      <c r="E20" s="3">
        <v>28900</v>
      </c>
    </row>
    <row r="21" spans="1:5" ht="15.75" customHeight="1" x14ac:dyDescent="0.2">
      <c r="A21" s="240" t="s">
        <v>392</v>
      </c>
      <c r="B21" s="44" t="s">
        <v>147</v>
      </c>
      <c r="C21" s="99">
        <v>12400</v>
      </c>
      <c r="D21" s="3">
        <f t="shared" si="0"/>
        <v>13020</v>
      </c>
      <c r="E21" s="3">
        <v>12400</v>
      </c>
    </row>
    <row r="22" spans="1:5" ht="15.75" customHeight="1" x14ac:dyDescent="0.2">
      <c r="A22" s="240" t="s">
        <v>392</v>
      </c>
      <c r="B22" s="44" t="s">
        <v>145</v>
      </c>
      <c r="C22" s="99">
        <v>14400</v>
      </c>
      <c r="D22" s="3">
        <f t="shared" si="0"/>
        <v>15120</v>
      </c>
      <c r="E22" s="3">
        <v>14400</v>
      </c>
    </row>
    <row r="23" spans="1:5" ht="23.25" customHeight="1" x14ac:dyDescent="0.2">
      <c r="A23" s="242" t="s">
        <v>391</v>
      </c>
      <c r="B23" s="43" t="s">
        <v>229</v>
      </c>
      <c r="C23" s="99">
        <v>26600</v>
      </c>
      <c r="D23" s="3">
        <f t="shared" si="0"/>
        <v>27930</v>
      </c>
      <c r="E23" s="3">
        <v>26600</v>
      </c>
    </row>
    <row r="24" spans="1:5" ht="23.25" customHeight="1" x14ac:dyDescent="0.2">
      <c r="A24" s="242" t="s">
        <v>391</v>
      </c>
      <c r="B24" s="43" t="s">
        <v>230</v>
      </c>
      <c r="C24" s="99">
        <v>32350</v>
      </c>
      <c r="D24" s="3">
        <f t="shared" si="0"/>
        <v>33967.5</v>
      </c>
      <c r="E24" s="3">
        <v>32350</v>
      </c>
    </row>
    <row r="25" spans="1:5" ht="23.25" customHeight="1" x14ac:dyDescent="0.2">
      <c r="A25" s="23" t="s">
        <v>392</v>
      </c>
      <c r="B25" s="43" t="s">
        <v>246</v>
      </c>
      <c r="C25" s="99">
        <v>48550</v>
      </c>
      <c r="D25" s="3">
        <f t="shared" si="0"/>
        <v>50977.5</v>
      </c>
      <c r="E25" s="3">
        <v>48550</v>
      </c>
    </row>
    <row r="26" spans="1:5" ht="16.5" customHeight="1" x14ac:dyDescent="0.2">
      <c r="A26" s="23" t="s">
        <v>392</v>
      </c>
      <c r="B26" s="43" t="s">
        <v>155</v>
      </c>
      <c r="C26" s="99">
        <v>34050</v>
      </c>
      <c r="D26" s="3">
        <f t="shared" si="0"/>
        <v>35752.5</v>
      </c>
      <c r="E26" s="3">
        <v>34050</v>
      </c>
    </row>
    <row r="27" spans="1:5" ht="16.5" customHeight="1" x14ac:dyDescent="0.2">
      <c r="A27" s="23" t="s">
        <v>392</v>
      </c>
      <c r="B27" s="43" t="s">
        <v>248</v>
      </c>
      <c r="C27" s="99">
        <v>52000</v>
      </c>
      <c r="D27" s="3">
        <f t="shared" si="0"/>
        <v>54600</v>
      </c>
      <c r="E27" s="3">
        <v>52000</v>
      </c>
    </row>
    <row r="28" spans="1:5" ht="16.5" customHeight="1" x14ac:dyDescent="0.2">
      <c r="A28" s="240" t="s">
        <v>392</v>
      </c>
      <c r="B28" s="44" t="s">
        <v>148</v>
      </c>
      <c r="C28" s="100">
        <v>13250</v>
      </c>
      <c r="D28" s="3">
        <f t="shared" si="0"/>
        <v>13912.5</v>
      </c>
      <c r="E28" s="3">
        <v>13250</v>
      </c>
    </row>
    <row r="29" spans="1:5" ht="16.5" customHeight="1" x14ac:dyDescent="0.2">
      <c r="A29" s="240" t="s">
        <v>392</v>
      </c>
      <c r="B29" s="44" t="s">
        <v>146</v>
      </c>
      <c r="C29" s="99">
        <v>16200</v>
      </c>
      <c r="D29" s="3">
        <f t="shared" si="0"/>
        <v>17010</v>
      </c>
      <c r="E29" s="3">
        <v>16200</v>
      </c>
    </row>
    <row r="30" spans="1:5" ht="16.5" customHeight="1" x14ac:dyDescent="0.2">
      <c r="A30" s="240" t="s">
        <v>392</v>
      </c>
      <c r="B30" s="44" t="s">
        <v>240</v>
      </c>
      <c r="C30" s="99">
        <v>16700</v>
      </c>
      <c r="D30" s="3">
        <f t="shared" si="0"/>
        <v>17535</v>
      </c>
      <c r="E30" s="3">
        <v>16700</v>
      </c>
    </row>
    <row r="31" spans="1:5" ht="16.5" customHeight="1" thickBot="1" x14ac:dyDescent="0.25">
      <c r="A31" s="239" t="s">
        <v>143</v>
      </c>
      <c r="B31" s="44" t="s">
        <v>144</v>
      </c>
      <c r="C31" s="103">
        <v>26600</v>
      </c>
      <c r="D31" s="3">
        <f t="shared" si="0"/>
        <v>27930</v>
      </c>
      <c r="E31" s="3">
        <v>26600</v>
      </c>
    </row>
    <row r="32" spans="1:5" ht="16.5" customHeight="1" thickBot="1" x14ac:dyDescent="0.25">
      <c r="A32" s="402" t="s">
        <v>72</v>
      </c>
      <c r="B32" s="403"/>
      <c r="C32" s="404"/>
    </row>
    <row r="33" spans="1:5" ht="16.5" customHeight="1" x14ac:dyDescent="0.2">
      <c r="A33" s="408" t="s">
        <v>74</v>
      </c>
      <c r="B33" s="42" t="s">
        <v>117</v>
      </c>
      <c r="C33" s="97">
        <v>69300</v>
      </c>
      <c r="D33" s="3">
        <f t="shared" si="0"/>
        <v>72765</v>
      </c>
      <c r="E33" s="3">
        <v>69300</v>
      </c>
    </row>
    <row r="34" spans="1:5" ht="16.5" customHeight="1" x14ac:dyDescent="0.2">
      <c r="A34" s="436"/>
      <c r="B34" s="117" t="s">
        <v>372</v>
      </c>
      <c r="C34" s="114">
        <v>120750</v>
      </c>
      <c r="D34" s="3">
        <f t="shared" si="0"/>
        <v>126787.5</v>
      </c>
      <c r="E34" s="3">
        <v>120750</v>
      </c>
    </row>
    <row r="35" spans="1:5" ht="24.75" customHeight="1" thickBot="1" x14ac:dyDescent="0.25">
      <c r="A35" s="24" t="s">
        <v>73</v>
      </c>
      <c r="B35" s="119" t="s">
        <v>231</v>
      </c>
      <c r="C35" s="103">
        <v>34650</v>
      </c>
      <c r="D35" s="3">
        <f t="shared" si="0"/>
        <v>36382.5</v>
      </c>
      <c r="E35" s="3">
        <v>34650</v>
      </c>
    </row>
    <row r="36" spans="1:5" ht="14.25" customHeight="1" thickBot="1" x14ac:dyDescent="0.25">
      <c r="A36" s="402" t="s">
        <v>75</v>
      </c>
      <c r="B36" s="403"/>
      <c r="C36" s="404"/>
      <c r="D36" s="3">
        <f t="shared" si="0"/>
        <v>0</v>
      </c>
    </row>
    <row r="37" spans="1:5" ht="13.5" customHeight="1" x14ac:dyDescent="0.2">
      <c r="A37" s="37" t="s">
        <v>151</v>
      </c>
      <c r="B37" s="42" t="s">
        <v>150</v>
      </c>
      <c r="C37" s="97">
        <v>11550</v>
      </c>
      <c r="D37" s="3">
        <f t="shared" si="0"/>
        <v>12127.5</v>
      </c>
      <c r="E37" s="3">
        <v>11550</v>
      </c>
    </row>
    <row r="38" spans="1:5" ht="13.5" customHeight="1" x14ac:dyDescent="0.2">
      <c r="A38" s="23" t="s">
        <v>314</v>
      </c>
      <c r="B38" s="44" t="s">
        <v>305</v>
      </c>
      <c r="C38" s="99">
        <v>13250</v>
      </c>
      <c r="D38" s="3">
        <f t="shared" si="0"/>
        <v>13912.5</v>
      </c>
      <c r="E38" s="3">
        <v>13250</v>
      </c>
    </row>
    <row r="39" spans="1:5" ht="13.5" customHeight="1" x14ac:dyDescent="0.2">
      <c r="A39" s="240" t="s">
        <v>81</v>
      </c>
      <c r="B39" s="43" t="s">
        <v>224</v>
      </c>
      <c r="C39" s="100">
        <v>11050</v>
      </c>
      <c r="D39" s="3">
        <f t="shared" si="0"/>
        <v>11602.5</v>
      </c>
      <c r="E39" s="3">
        <v>11050</v>
      </c>
    </row>
    <row r="40" spans="1:5" ht="27" customHeight="1" x14ac:dyDescent="0.2">
      <c r="A40" s="23" t="s">
        <v>77</v>
      </c>
      <c r="B40" s="44" t="s">
        <v>233</v>
      </c>
      <c r="C40" s="100">
        <v>17250</v>
      </c>
      <c r="D40" s="3">
        <f t="shared" si="0"/>
        <v>18112.5</v>
      </c>
      <c r="E40" s="3">
        <v>17250</v>
      </c>
    </row>
    <row r="41" spans="1:5" ht="27" customHeight="1" x14ac:dyDescent="0.2">
      <c r="A41" s="23" t="s">
        <v>77</v>
      </c>
      <c r="B41" s="44" t="s">
        <v>234</v>
      </c>
      <c r="C41" s="100">
        <v>13900</v>
      </c>
      <c r="D41" s="3">
        <f t="shared" si="0"/>
        <v>14595</v>
      </c>
      <c r="E41" s="3">
        <v>13900</v>
      </c>
    </row>
    <row r="42" spans="1:5" ht="27" customHeight="1" x14ac:dyDescent="0.2">
      <c r="A42" s="23" t="s">
        <v>77</v>
      </c>
      <c r="B42" s="44" t="s">
        <v>235</v>
      </c>
      <c r="C42" s="100">
        <v>20500</v>
      </c>
      <c r="D42" s="3">
        <f t="shared" si="0"/>
        <v>21525</v>
      </c>
      <c r="E42" s="3">
        <v>20500</v>
      </c>
    </row>
    <row r="43" spans="1:5" ht="27" customHeight="1" x14ac:dyDescent="0.2">
      <c r="A43" s="23" t="s">
        <v>77</v>
      </c>
      <c r="B43" s="44" t="s">
        <v>236</v>
      </c>
      <c r="C43" s="100">
        <v>15250</v>
      </c>
      <c r="D43" s="3">
        <f t="shared" si="0"/>
        <v>16012.5</v>
      </c>
      <c r="E43" s="3">
        <v>15250</v>
      </c>
    </row>
    <row r="44" spans="1:5" ht="27" customHeight="1" x14ac:dyDescent="0.2">
      <c r="A44" s="23" t="s">
        <v>77</v>
      </c>
      <c r="B44" s="44" t="s">
        <v>497</v>
      </c>
      <c r="C44" s="100">
        <v>15250</v>
      </c>
      <c r="D44" s="3">
        <f t="shared" si="0"/>
        <v>16012.5</v>
      </c>
      <c r="E44" s="3">
        <v>15250</v>
      </c>
    </row>
    <row r="45" spans="1:5" ht="27" customHeight="1" x14ac:dyDescent="0.2">
      <c r="A45" s="23" t="s">
        <v>76</v>
      </c>
      <c r="B45" s="44" t="s">
        <v>226</v>
      </c>
      <c r="C45" s="100">
        <v>8400</v>
      </c>
      <c r="D45" s="3">
        <f t="shared" si="0"/>
        <v>8820</v>
      </c>
      <c r="E45" s="3">
        <v>8400</v>
      </c>
    </row>
    <row r="46" spans="1:5" ht="27" customHeight="1" x14ac:dyDescent="0.2">
      <c r="A46" s="23" t="s">
        <v>82</v>
      </c>
      <c r="B46" s="44" t="s">
        <v>237</v>
      </c>
      <c r="C46" s="100">
        <v>12700</v>
      </c>
      <c r="D46" s="3">
        <f t="shared" si="0"/>
        <v>13335</v>
      </c>
      <c r="E46" s="3">
        <v>12700</v>
      </c>
    </row>
    <row r="47" spans="1:5" ht="16.5" customHeight="1" x14ac:dyDescent="0.2">
      <c r="A47" s="23" t="s">
        <v>79</v>
      </c>
      <c r="B47" s="44" t="s">
        <v>238</v>
      </c>
      <c r="C47" s="100">
        <v>12700</v>
      </c>
      <c r="D47" s="3">
        <f t="shared" si="0"/>
        <v>13335</v>
      </c>
      <c r="E47" s="3">
        <v>12700</v>
      </c>
    </row>
    <row r="48" spans="1:5" ht="16.5" customHeight="1" x14ac:dyDescent="0.2">
      <c r="A48" s="23" t="s">
        <v>80</v>
      </c>
      <c r="B48" s="44" t="s">
        <v>118</v>
      </c>
      <c r="C48" s="100">
        <v>11450</v>
      </c>
      <c r="D48" s="3">
        <f t="shared" si="0"/>
        <v>12022.5</v>
      </c>
      <c r="E48" s="3">
        <v>11450</v>
      </c>
    </row>
    <row r="49" spans="1:5" ht="27" customHeight="1" thickBot="1" x14ac:dyDescent="0.25">
      <c r="A49" s="24" t="s">
        <v>78</v>
      </c>
      <c r="B49" s="120" t="s">
        <v>239</v>
      </c>
      <c r="C49" s="101">
        <v>10950</v>
      </c>
      <c r="D49" s="3">
        <f t="shared" si="0"/>
        <v>11497.5</v>
      </c>
      <c r="E49" s="3">
        <v>10950</v>
      </c>
    </row>
  </sheetData>
  <mergeCells count="8">
    <mergeCell ref="A32:C32"/>
    <mergeCell ref="A36:C36"/>
    <mergeCell ref="A33:A34"/>
    <mergeCell ref="A1:C1"/>
    <mergeCell ref="A4:C4"/>
    <mergeCell ref="A13:C13"/>
    <mergeCell ref="A17:C17"/>
    <mergeCell ref="A18:C18"/>
  </mergeCells>
  <phoneticPr fontId="11" type="noConversion"/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707F1-4CF5-40FF-98A9-ADCB6B99BC0B}">
  <dimension ref="A1:E53"/>
  <sheetViews>
    <sheetView topLeftCell="A22" zoomScaleNormal="100" workbookViewId="0">
      <selection activeCell="B13" sqref="B13"/>
    </sheetView>
  </sheetViews>
  <sheetFormatPr defaultRowHeight="15" x14ac:dyDescent="0.25"/>
  <cols>
    <col min="1" max="1" width="14.42578125" customWidth="1"/>
    <col min="2" max="2" width="83.28515625" customWidth="1"/>
    <col min="3" max="3" width="11.5703125" customWidth="1"/>
    <col min="4" max="4" width="0" hidden="1" customWidth="1"/>
    <col min="5" max="5" width="8.42578125" hidden="1" customWidth="1"/>
  </cols>
  <sheetData>
    <row r="1" spans="1:5" ht="18" customHeight="1" thickBot="1" x14ac:dyDescent="0.3">
      <c r="A1" s="405" t="s">
        <v>371</v>
      </c>
      <c r="B1" s="406"/>
      <c r="C1" s="407"/>
    </row>
    <row r="2" spans="1:5" ht="12.75" customHeight="1" x14ac:dyDescent="0.25">
      <c r="A2" s="41" t="s">
        <v>124</v>
      </c>
      <c r="B2" s="96" t="s">
        <v>250</v>
      </c>
      <c r="C2" s="17">
        <v>1600</v>
      </c>
      <c r="D2">
        <f>C2*105/100</f>
        <v>1680</v>
      </c>
      <c r="E2">
        <v>1600</v>
      </c>
    </row>
    <row r="3" spans="1:5" ht="12.75" customHeight="1" x14ac:dyDescent="0.25">
      <c r="A3" s="38" t="s">
        <v>251</v>
      </c>
      <c r="B3" s="90" t="s">
        <v>252</v>
      </c>
      <c r="C3" s="8">
        <v>6300</v>
      </c>
      <c r="D3">
        <f t="shared" ref="D3:D53" si="0">C3*105/100</f>
        <v>6615</v>
      </c>
      <c r="E3">
        <v>6300</v>
      </c>
    </row>
    <row r="4" spans="1:5" ht="12.75" customHeight="1" x14ac:dyDescent="0.25">
      <c r="A4" s="38" t="s">
        <v>253</v>
      </c>
      <c r="B4" s="90" t="s">
        <v>254</v>
      </c>
      <c r="C4" s="8">
        <v>9450</v>
      </c>
      <c r="D4">
        <f t="shared" si="0"/>
        <v>9922.5</v>
      </c>
      <c r="E4">
        <v>9450</v>
      </c>
    </row>
    <row r="5" spans="1:5" ht="12.75" customHeight="1" x14ac:dyDescent="0.25">
      <c r="A5" s="38" t="s">
        <v>68</v>
      </c>
      <c r="B5" s="90" t="s">
        <v>69</v>
      </c>
      <c r="C5" s="8">
        <v>4450</v>
      </c>
      <c r="D5">
        <f t="shared" si="0"/>
        <v>4672.5</v>
      </c>
      <c r="E5">
        <v>4450</v>
      </c>
    </row>
    <row r="6" spans="1:5" ht="12.75" customHeight="1" x14ac:dyDescent="0.25">
      <c r="A6" s="38" t="s">
        <v>140</v>
      </c>
      <c r="B6" s="90" t="s">
        <v>141</v>
      </c>
      <c r="C6" s="8">
        <v>6550</v>
      </c>
      <c r="D6">
        <f t="shared" si="0"/>
        <v>6877.5</v>
      </c>
      <c r="E6">
        <v>6550</v>
      </c>
    </row>
    <row r="7" spans="1:5" ht="12.75" customHeight="1" x14ac:dyDescent="0.25">
      <c r="A7" s="38" t="s">
        <v>66</v>
      </c>
      <c r="B7" s="90" t="s">
        <v>255</v>
      </c>
      <c r="C7" s="8">
        <v>12100</v>
      </c>
      <c r="D7">
        <f t="shared" si="0"/>
        <v>12705</v>
      </c>
      <c r="E7">
        <v>12100</v>
      </c>
    </row>
    <row r="8" spans="1:5" ht="12.75" customHeight="1" x14ac:dyDescent="0.25">
      <c r="A8" s="38" t="s">
        <v>256</v>
      </c>
      <c r="B8" s="90" t="s">
        <v>257</v>
      </c>
      <c r="C8" s="8">
        <v>7500</v>
      </c>
      <c r="D8">
        <f t="shared" si="0"/>
        <v>7875</v>
      </c>
      <c r="E8">
        <v>7500</v>
      </c>
    </row>
    <row r="9" spans="1:5" ht="12.75" customHeight="1" x14ac:dyDescent="0.25">
      <c r="A9" s="67" t="s">
        <v>67</v>
      </c>
      <c r="B9" s="53" t="s">
        <v>407</v>
      </c>
      <c r="C9" s="8"/>
      <c r="D9">
        <f t="shared" si="0"/>
        <v>0</v>
      </c>
    </row>
    <row r="10" spans="1:5" ht="12.75" customHeight="1" x14ac:dyDescent="0.25">
      <c r="A10" s="440"/>
      <c r="B10" s="90" t="s">
        <v>306</v>
      </c>
      <c r="C10" s="8">
        <v>3150</v>
      </c>
      <c r="D10">
        <f t="shared" si="0"/>
        <v>3307.5</v>
      </c>
      <c r="E10">
        <v>3150</v>
      </c>
    </row>
    <row r="11" spans="1:5" ht="12.75" customHeight="1" x14ac:dyDescent="0.25">
      <c r="A11" s="411"/>
      <c r="B11" s="90" t="s">
        <v>307</v>
      </c>
      <c r="C11" s="8">
        <v>4550</v>
      </c>
      <c r="D11">
        <f t="shared" si="0"/>
        <v>4777.5</v>
      </c>
      <c r="E11">
        <v>4550</v>
      </c>
    </row>
    <row r="12" spans="1:5" ht="12.75" customHeight="1" x14ac:dyDescent="0.25">
      <c r="A12" s="441"/>
      <c r="B12" s="90" t="s">
        <v>308</v>
      </c>
      <c r="C12" s="8">
        <v>8950</v>
      </c>
      <c r="D12">
        <f t="shared" si="0"/>
        <v>9397.5</v>
      </c>
      <c r="E12">
        <v>8950</v>
      </c>
    </row>
    <row r="13" spans="1:5" ht="12.75" customHeight="1" x14ac:dyDescent="0.25">
      <c r="A13" s="68" t="s">
        <v>309</v>
      </c>
      <c r="B13" s="53" t="s">
        <v>475</v>
      </c>
      <c r="C13" s="8">
        <v>8950</v>
      </c>
      <c r="D13">
        <f t="shared" si="0"/>
        <v>9397.5</v>
      </c>
      <c r="E13">
        <v>8950</v>
      </c>
    </row>
    <row r="14" spans="1:5" ht="12.75" customHeight="1" x14ac:dyDescent="0.25">
      <c r="A14" s="68"/>
      <c r="B14" s="90" t="s">
        <v>476</v>
      </c>
      <c r="C14" s="8">
        <v>15250</v>
      </c>
      <c r="D14">
        <f t="shared" si="0"/>
        <v>16012.5</v>
      </c>
      <c r="E14">
        <v>15250</v>
      </c>
    </row>
    <row r="15" spans="1:5" ht="12.75" customHeight="1" x14ac:dyDescent="0.25">
      <c r="A15" s="38" t="s">
        <v>216</v>
      </c>
      <c r="B15" s="53" t="s">
        <v>408</v>
      </c>
      <c r="C15" s="8"/>
      <c r="D15">
        <f t="shared" si="0"/>
        <v>0</v>
      </c>
    </row>
    <row r="16" spans="1:5" ht="12.75" customHeight="1" x14ac:dyDescent="0.25">
      <c r="A16" s="440"/>
      <c r="B16" s="90" t="s">
        <v>258</v>
      </c>
      <c r="C16" s="8">
        <v>3700</v>
      </c>
      <c r="D16">
        <f t="shared" si="0"/>
        <v>3885</v>
      </c>
      <c r="E16">
        <v>3700</v>
      </c>
    </row>
    <row r="17" spans="1:5" ht="12.75" customHeight="1" x14ac:dyDescent="0.25">
      <c r="A17" s="441"/>
      <c r="B17" s="90" t="s">
        <v>259</v>
      </c>
      <c r="C17" s="8">
        <v>9450</v>
      </c>
      <c r="D17">
        <f t="shared" si="0"/>
        <v>9922.5</v>
      </c>
      <c r="E17">
        <v>9450</v>
      </c>
    </row>
    <row r="18" spans="1:5" ht="12.75" customHeight="1" thickBot="1" x14ac:dyDescent="0.3">
      <c r="A18" s="39" t="s">
        <v>312</v>
      </c>
      <c r="B18" s="55" t="s">
        <v>313</v>
      </c>
      <c r="C18" s="18">
        <v>3300</v>
      </c>
      <c r="D18">
        <f t="shared" si="0"/>
        <v>3465</v>
      </c>
      <c r="E18">
        <v>3300</v>
      </c>
    </row>
    <row r="19" spans="1:5" ht="18" customHeight="1" x14ac:dyDescent="0.25">
      <c r="A19" s="443" t="s">
        <v>260</v>
      </c>
      <c r="B19" s="444"/>
      <c r="C19" s="445"/>
      <c r="D19">
        <f t="shared" si="0"/>
        <v>0</v>
      </c>
    </row>
    <row r="20" spans="1:5" ht="18" customHeight="1" thickBot="1" x14ac:dyDescent="0.3">
      <c r="A20" s="448" t="s">
        <v>261</v>
      </c>
      <c r="B20" s="449"/>
      <c r="C20" s="450"/>
      <c r="D20">
        <f t="shared" si="0"/>
        <v>0</v>
      </c>
    </row>
    <row r="21" spans="1:5" ht="13.5" customHeight="1" thickBot="1" x14ac:dyDescent="0.3">
      <c r="A21" s="41" t="s">
        <v>160</v>
      </c>
      <c r="B21" s="451" t="s">
        <v>225</v>
      </c>
      <c r="C21" s="452"/>
      <c r="D21">
        <f t="shared" si="0"/>
        <v>0</v>
      </c>
    </row>
    <row r="22" spans="1:5" ht="13.5" customHeight="1" x14ac:dyDescent="0.25">
      <c r="A22" s="440"/>
      <c r="B22" s="26" t="s">
        <v>161</v>
      </c>
      <c r="C22" s="121">
        <v>350</v>
      </c>
      <c r="D22">
        <f t="shared" si="0"/>
        <v>367.5</v>
      </c>
      <c r="E22">
        <v>350</v>
      </c>
    </row>
    <row r="23" spans="1:5" ht="13.5" customHeight="1" x14ac:dyDescent="0.25">
      <c r="A23" s="411"/>
      <c r="B23" s="26" t="s">
        <v>177</v>
      </c>
      <c r="C23" s="122">
        <v>400</v>
      </c>
      <c r="D23">
        <f t="shared" si="0"/>
        <v>420</v>
      </c>
      <c r="E23">
        <v>400</v>
      </c>
    </row>
    <row r="24" spans="1:5" ht="22.5" customHeight="1" x14ac:dyDescent="0.25">
      <c r="A24" s="411"/>
      <c r="B24" s="44" t="s">
        <v>162</v>
      </c>
      <c r="C24" s="122">
        <v>350</v>
      </c>
      <c r="D24">
        <f t="shared" si="0"/>
        <v>367.5</v>
      </c>
      <c r="E24">
        <v>350</v>
      </c>
    </row>
    <row r="25" spans="1:5" ht="13.5" customHeight="1" x14ac:dyDescent="0.25">
      <c r="A25" s="411"/>
      <c r="B25" s="44" t="s">
        <v>163</v>
      </c>
      <c r="C25" s="122">
        <v>350</v>
      </c>
      <c r="D25">
        <f t="shared" si="0"/>
        <v>367.5</v>
      </c>
      <c r="E25">
        <v>350</v>
      </c>
    </row>
    <row r="26" spans="1:5" ht="13.5" customHeight="1" x14ac:dyDescent="0.25">
      <c r="A26" s="441"/>
      <c r="B26" s="44" t="s">
        <v>83</v>
      </c>
      <c r="C26" s="122">
        <v>250</v>
      </c>
      <c r="D26">
        <f t="shared" si="0"/>
        <v>262.5</v>
      </c>
      <c r="E26">
        <v>250</v>
      </c>
    </row>
    <row r="27" spans="1:5" ht="13.5" customHeight="1" x14ac:dyDescent="0.25">
      <c r="A27" s="63"/>
      <c r="B27" s="44" t="s">
        <v>84</v>
      </c>
      <c r="C27" s="122">
        <v>250</v>
      </c>
      <c r="D27">
        <f t="shared" si="0"/>
        <v>262.5</v>
      </c>
      <c r="E27">
        <v>250</v>
      </c>
    </row>
    <row r="28" spans="1:5" ht="13.5" customHeight="1" x14ac:dyDescent="0.25">
      <c r="A28" s="23" t="s">
        <v>164</v>
      </c>
      <c r="B28" s="50" t="s">
        <v>165</v>
      </c>
      <c r="C28" s="123">
        <v>350</v>
      </c>
      <c r="D28">
        <f t="shared" si="0"/>
        <v>367.5</v>
      </c>
      <c r="E28">
        <v>350</v>
      </c>
    </row>
    <row r="29" spans="1:5" ht="13.5" customHeight="1" x14ac:dyDescent="0.25">
      <c r="A29" s="23" t="s">
        <v>121</v>
      </c>
      <c r="B29" s="50" t="s">
        <v>122</v>
      </c>
      <c r="C29" s="123">
        <v>350</v>
      </c>
      <c r="D29">
        <f t="shared" si="0"/>
        <v>367.5</v>
      </c>
      <c r="E29">
        <v>350</v>
      </c>
    </row>
    <row r="30" spans="1:5" ht="13.5" customHeight="1" thickBot="1" x14ac:dyDescent="0.3">
      <c r="A30" s="23" t="s">
        <v>120</v>
      </c>
      <c r="B30" s="44" t="s">
        <v>123</v>
      </c>
      <c r="C30" s="124">
        <v>350</v>
      </c>
      <c r="D30">
        <f t="shared" si="0"/>
        <v>367.5</v>
      </c>
      <c r="E30">
        <v>350</v>
      </c>
    </row>
    <row r="31" spans="1:5" ht="13.5" customHeight="1" x14ac:dyDescent="0.25">
      <c r="A31" s="23" t="s">
        <v>166</v>
      </c>
      <c r="B31" s="446" t="s">
        <v>276</v>
      </c>
      <c r="C31" s="447"/>
      <c r="D31">
        <f t="shared" si="0"/>
        <v>0</v>
      </c>
    </row>
    <row r="32" spans="1:5" ht="13.5" customHeight="1" x14ac:dyDescent="0.25">
      <c r="A32" s="442"/>
      <c r="B32" s="125" t="s">
        <v>167</v>
      </c>
      <c r="C32" s="278">
        <v>350</v>
      </c>
      <c r="D32">
        <f t="shared" si="0"/>
        <v>367.5</v>
      </c>
      <c r="E32">
        <v>350</v>
      </c>
    </row>
    <row r="33" spans="1:5" ht="13.5" customHeight="1" x14ac:dyDescent="0.25">
      <c r="A33" s="409"/>
      <c r="B33" s="44" t="s">
        <v>168</v>
      </c>
      <c r="C33" s="123">
        <v>350</v>
      </c>
      <c r="D33">
        <f t="shared" si="0"/>
        <v>367.5</v>
      </c>
      <c r="E33">
        <v>350</v>
      </c>
    </row>
    <row r="34" spans="1:5" ht="13.5" customHeight="1" x14ac:dyDescent="0.25">
      <c r="A34" s="436"/>
      <c r="B34" s="50" t="s">
        <v>169</v>
      </c>
      <c r="C34" s="123">
        <v>350</v>
      </c>
      <c r="D34">
        <f t="shared" si="0"/>
        <v>367.5</v>
      </c>
      <c r="E34">
        <v>350</v>
      </c>
    </row>
    <row r="35" spans="1:5" ht="13.5" customHeight="1" thickBot="1" x14ac:dyDescent="0.3">
      <c r="A35" s="24" t="s">
        <v>170</v>
      </c>
      <c r="B35" s="120" t="s">
        <v>171</v>
      </c>
      <c r="C35" s="124">
        <v>250</v>
      </c>
      <c r="D35">
        <f t="shared" si="0"/>
        <v>262.5</v>
      </c>
      <c r="E35">
        <v>250</v>
      </c>
    </row>
    <row r="36" spans="1:5" ht="18" customHeight="1" thickBot="1" x14ac:dyDescent="0.3">
      <c r="A36" s="402" t="s">
        <v>262</v>
      </c>
      <c r="B36" s="403"/>
      <c r="C36" s="404"/>
      <c r="D36">
        <f t="shared" si="0"/>
        <v>0</v>
      </c>
    </row>
    <row r="37" spans="1:5" ht="18" customHeight="1" x14ac:dyDescent="0.25">
      <c r="A37" s="37" t="s">
        <v>131</v>
      </c>
      <c r="B37" s="56" t="s">
        <v>86</v>
      </c>
      <c r="C37" s="97">
        <v>250</v>
      </c>
      <c r="D37">
        <f t="shared" si="0"/>
        <v>262.5</v>
      </c>
      <c r="E37">
        <v>250</v>
      </c>
    </row>
    <row r="38" spans="1:5" ht="18" customHeight="1" x14ac:dyDescent="0.25">
      <c r="A38" s="23" t="s">
        <v>132</v>
      </c>
      <c r="B38" s="107" t="s">
        <v>87</v>
      </c>
      <c r="C38" s="99">
        <v>300</v>
      </c>
      <c r="D38">
        <f t="shared" si="0"/>
        <v>315</v>
      </c>
      <c r="E38">
        <v>300</v>
      </c>
    </row>
    <row r="39" spans="1:5" ht="18" customHeight="1" x14ac:dyDescent="0.25">
      <c r="A39" s="23" t="s">
        <v>128</v>
      </c>
      <c r="B39" s="107" t="s">
        <v>129</v>
      </c>
      <c r="C39" s="99">
        <v>500</v>
      </c>
      <c r="D39">
        <f t="shared" si="0"/>
        <v>525</v>
      </c>
      <c r="E39">
        <v>500</v>
      </c>
    </row>
    <row r="40" spans="1:5" ht="18" customHeight="1" x14ac:dyDescent="0.25">
      <c r="A40" s="66" t="s">
        <v>90</v>
      </c>
      <c r="B40" s="107" t="s">
        <v>130</v>
      </c>
      <c r="C40" s="99"/>
      <c r="D40">
        <f t="shared" si="0"/>
        <v>0</v>
      </c>
    </row>
    <row r="41" spans="1:5" ht="18" customHeight="1" x14ac:dyDescent="0.25">
      <c r="A41" s="442"/>
      <c r="B41" s="43" t="s">
        <v>85</v>
      </c>
      <c r="C41" s="99">
        <v>300</v>
      </c>
      <c r="D41">
        <f t="shared" si="0"/>
        <v>315</v>
      </c>
      <c r="E41">
        <v>300</v>
      </c>
    </row>
    <row r="42" spans="1:5" ht="18" customHeight="1" x14ac:dyDescent="0.25">
      <c r="A42" s="409"/>
      <c r="B42" s="44" t="s">
        <v>88</v>
      </c>
      <c r="C42" s="99">
        <v>500</v>
      </c>
      <c r="D42">
        <f t="shared" si="0"/>
        <v>525</v>
      </c>
      <c r="E42">
        <v>500</v>
      </c>
    </row>
    <row r="43" spans="1:5" ht="18" customHeight="1" x14ac:dyDescent="0.25">
      <c r="A43" s="409"/>
      <c r="B43" s="44" t="s">
        <v>357</v>
      </c>
      <c r="C43" s="99">
        <v>1500</v>
      </c>
      <c r="D43">
        <f t="shared" si="0"/>
        <v>1575</v>
      </c>
      <c r="E43">
        <v>1500</v>
      </c>
    </row>
    <row r="44" spans="1:5" ht="18" customHeight="1" thickBot="1" x14ac:dyDescent="0.3">
      <c r="A44" s="409"/>
      <c r="B44" s="44" t="s">
        <v>852</v>
      </c>
      <c r="C44" s="99">
        <v>13150</v>
      </c>
      <c r="D44">
        <f t="shared" si="0"/>
        <v>13807.5</v>
      </c>
      <c r="E44">
        <v>13150</v>
      </c>
    </row>
    <row r="45" spans="1:5" ht="18" customHeight="1" thickBot="1" x14ac:dyDescent="0.3">
      <c r="A45" s="402" t="s">
        <v>263</v>
      </c>
      <c r="B45" s="403"/>
      <c r="C45" s="404"/>
      <c r="D45">
        <f t="shared" si="0"/>
        <v>0</v>
      </c>
    </row>
    <row r="46" spans="1:5" ht="25.5" customHeight="1" thickBot="1" x14ac:dyDescent="0.3">
      <c r="A46" s="327" t="s">
        <v>119</v>
      </c>
      <c r="B46" s="328" t="s">
        <v>855</v>
      </c>
      <c r="C46" s="329">
        <v>2800</v>
      </c>
      <c r="D46">
        <f t="shared" si="0"/>
        <v>2940</v>
      </c>
      <c r="E46">
        <v>1400</v>
      </c>
    </row>
    <row r="47" spans="1:5" ht="25.5" customHeight="1" thickBot="1" x14ac:dyDescent="0.3">
      <c r="A47" s="327" t="s">
        <v>119</v>
      </c>
      <c r="B47" s="328" t="s">
        <v>856</v>
      </c>
      <c r="C47" s="329">
        <v>1400</v>
      </c>
    </row>
    <row r="48" spans="1:5" ht="25.5" customHeight="1" thickBot="1" x14ac:dyDescent="0.3">
      <c r="A48" s="327" t="s">
        <v>119</v>
      </c>
      <c r="B48" s="328" t="s">
        <v>857</v>
      </c>
      <c r="C48" s="329">
        <v>3500</v>
      </c>
    </row>
    <row r="49" spans="1:5" ht="25.5" customHeight="1" thickBot="1" x14ac:dyDescent="0.3">
      <c r="A49" s="327" t="s">
        <v>119</v>
      </c>
      <c r="B49" s="328" t="s">
        <v>858</v>
      </c>
      <c r="C49" s="329">
        <v>2600</v>
      </c>
      <c r="D49">
        <f t="shared" si="0"/>
        <v>2730</v>
      </c>
      <c r="E49">
        <v>2200</v>
      </c>
    </row>
    <row r="50" spans="1:5" ht="25.5" customHeight="1" thickBot="1" x14ac:dyDescent="0.3">
      <c r="A50" s="330" t="s">
        <v>119</v>
      </c>
      <c r="B50" s="331" t="s">
        <v>859</v>
      </c>
      <c r="C50" s="332">
        <v>1200</v>
      </c>
    </row>
    <row r="51" spans="1:5" ht="25.5" customHeight="1" thickBot="1" x14ac:dyDescent="0.3">
      <c r="A51" s="330" t="s">
        <v>119</v>
      </c>
      <c r="B51" s="331" t="s">
        <v>860</v>
      </c>
      <c r="C51" s="332">
        <v>900</v>
      </c>
      <c r="D51">
        <f t="shared" si="0"/>
        <v>945</v>
      </c>
      <c r="E51">
        <v>1400</v>
      </c>
    </row>
    <row r="52" spans="1:5" ht="34.5" customHeight="1" thickBot="1" x14ac:dyDescent="0.3">
      <c r="A52" s="333" t="s">
        <v>119</v>
      </c>
      <c r="B52" s="334" t="s">
        <v>396</v>
      </c>
      <c r="C52" s="335">
        <v>3550</v>
      </c>
      <c r="D52">
        <f t="shared" si="0"/>
        <v>3727.5</v>
      </c>
      <c r="E52">
        <v>2550</v>
      </c>
    </row>
    <row r="53" spans="1:5" ht="34.5" customHeight="1" thickBot="1" x14ac:dyDescent="0.3">
      <c r="A53" s="333" t="s">
        <v>119</v>
      </c>
      <c r="B53" s="334" t="s">
        <v>397</v>
      </c>
      <c r="C53" s="335">
        <v>4300</v>
      </c>
      <c r="D53">
        <f t="shared" si="0"/>
        <v>4515</v>
      </c>
      <c r="E53">
        <v>3400</v>
      </c>
    </row>
  </sheetData>
  <mergeCells count="12">
    <mergeCell ref="A1:C1"/>
    <mergeCell ref="A22:A26"/>
    <mergeCell ref="A32:A34"/>
    <mergeCell ref="A45:C45"/>
    <mergeCell ref="A19:C19"/>
    <mergeCell ref="A36:C36"/>
    <mergeCell ref="A41:A44"/>
    <mergeCell ref="A10:A12"/>
    <mergeCell ref="A16:A17"/>
    <mergeCell ref="B31:C31"/>
    <mergeCell ref="A20:C20"/>
    <mergeCell ref="B21:C21"/>
  </mergeCells>
  <pageMargins left="0.7" right="0.7" top="0.75" bottom="0.75" header="0.3" footer="0.3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67"/>
  <sheetViews>
    <sheetView topLeftCell="A46" zoomScale="130" zoomScaleNormal="130" workbookViewId="0">
      <selection activeCell="D49" sqref="D1:D1048576"/>
    </sheetView>
  </sheetViews>
  <sheetFormatPr defaultColWidth="8.85546875" defaultRowHeight="12" x14ac:dyDescent="0.2"/>
  <cols>
    <col min="1" max="1" width="12.5703125" style="4" customWidth="1"/>
    <col min="2" max="2" width="90.7109375" style="4" customWidth="1"/>
    <col min="3" max="3" width="8.5703125" style="6" customWidth="1"/>
    <col min="4" max="4" width="7.5703125" style="272" hidden="1" customWidth="1"/>
    <col min="5" max="16384" width="8.85546875" style="3"/>
  </cols>
  <sheetData>
    <row r="1" spans="1:4" ht="16.899999999999999" customHeight="1" thickBot="1" x14ac:dyDescent="0.25">
      <c r="A1" s="429" t="s">
        <v>854</v>
      </c>
      <c r="B1" s="429"/>
      <c r="C1" s="429"/>
    </row>
    <row r="2" spans="1:4" s="4" customFormat="1" ht="16.899999999999999" customHeight="1" thickBot="1" x14ac:dyDescent="0.3">
      <c r="A2" s="458" t="s">
        <v>267</v>
      </c>
      <c r="B2" s="459"/>
      <c r="C2" s="460"/>
      <c r="D2" s="273"/>
    </row>
    <row r="3" spans="1:4" ht="10.9" customHeight="1" x14ac:dyDescent="0.2">
      <c r="A3" s="467" t="s">
        <v>133</v>
      </c>
      <c r="B3" s="469" t="s">
        <v>58</v>
      </c>
      <c r="C3" s="471" t="s">
        <v>200</v>
      </c>
    </row>
    <row r="4" spans="1:4" ht="20.25" customHeight="1" thickBot="1" x14ac:dyDescent="0.25">
      <c r="A4" s="468"/>
      <c r="B4" s="470"/>
      <c r="C4" s="426"/>
    </row>
    <row r="5" spans="1:4" ht="15" customHeight="1" thickBot="1" x14ac:dyDescent="0.25">
      <c r="A5" s="443" t="s">
        <v>264</v>
      </c>
      <c r="B5" s="403"/>
      <c r="C5" s="404"/>
    </row>
    <row r="6" spans="1:4" ht="15" customHeight="1" x14ac:dyDescent="0.2">
      <c r="A6" s="408" t="s">
        <v>68</v>
      </c>
      <c r="B6" s="42" t="s">
        <v>69</v>
      </c>
      <c r="C6" s="17">
        <v>47250</v>
      </c>
      <c r="D6" s="272">
        <f>C6*105/100</f>
        <v>49612.5</v>
      </c>
    </row>
    <row r="7" spans="1:4" ht="22.5" customHeight="1" x14ac:dyDescent="0.2">
      <c r="A7" s="436"/>
      <c r="B7" s="94" t="s">
        <v>379</v>
      </c>
      <c r="C7" s="95">
        <v>73500</v>
      </c>
      <c r="D7" s="272">
        <f t="shared" ref="D7:D67" si="0">C7*105/100</f>
        <v>77175</v>
      </c>
    </row>
    <row r="8" spans="1:4" ht="15" customHeight="1" x14ac:dyDescent="0.2">
      <c r="A8" s="23" t="s">
        <v>139</v>
      </c>
      <c r="B8" s="44" t="s">
        <v>142</v>
      </c>
      <c r="C8" s="8">
        <v>73500</v>
      </c>
      <c r="D8" s="272">
        <f t="shared" si="0"/>
        <v>77175</v>
      </c>
    </row>
    <row r="9" spans="1:4" ht="15" customHeight="1" x14ac:dyDescent="0.2">
      <c r="A9" s="92" t="s">
        <v>450</v>
      </c>
      <c r="B9" s="50" t="s">
        <v>451</v>
      </c>
      <c r="C9" s="127">
        <v>52500</v>
      </c>
      <c r="D9" s="272">
        <f t="shared" si="0"/>
        <v>55125</v>
      </c>
    </row>
    <row r="10" spans="1:4" ht="15" customHeight="1" thickBot="1" x14ac:dyDescent="0.25">
      <c r="A10" s="24" t="s">
        <v>140</v>
      </c>
      <c r="B10" s="50" t="s">
        <v>141</v>
      </c>
      <c r="C10" s="18">
        <v>26250</v>
      </c>
      <c r="D10" s="272">
        <f t="shared" si="0"/>
        <v>27562.5</v>
      </c>
    </row>
    <row r="11" spans="1:4" ht="15" customHeight="1" thickBot="1" x14ac:dyDescent="0.25">
      <c r="A11" s="466" t="s">
        <v>265</v>
      </c>
      <c r="B11" s="403"/>
      <c r="C11" s="404"/>
    </row>
    <row r="12" spans="1:4" ht="15" customHeight="1" x14ac:dyDescent="0.2">
      <c r="A12" s="37" t="s">
        <v>98</v>
      </c>
      <c r="B12" s="115" t="s">
        <v>194</v>
      </c>
      <c r="C12" s="17">
        <v>47250</v>
      </c>
      <c r="D12" s="272">
        <f t="shared" si="0"/>
        <v>49612.5</v>
      </c>
    </row>
    <row r="13" spans="1:4" ht="15" customHeight="1" x14ac:dyDescent="0.2">
      <c r="A13" s="23" t="s">
        <v>98</v>
      </c>
      <c r="B13" s="128" t="s">
        <v>195</v>
      </c>
      <c r="C13" s="8">
        <v>52500</v>
      </c>
      <c r="D13" s="272">
        <f t="shared" si="0"/>
        <v>55125</v>
      </c>
    </row>
    <row r="14" spans="1:4" ht="15" customHeight="1" x14ac:dyDescent="0.2">
      <c r="A14" s="23" t="s">
        <v>193</v>
      </c>
      <c r="B14" s="47" t="s">
        <v>199</v>
      </c>
      <c r="C14" s="8"/>
    </row>
    <row r="15" spans="1:4" ht="15" customHeight="1" x14ac:dyDescent="0.2">
      <c r="A15" s="461"/>
      <c r="B15" s="44" t="s">
        <v>430</v>
      </c>
      <c r="C15" s="8">
        <v>52500</v>
      </c>
      <c r="D15" s="272">
        <f t="shared" si="0"/>
        <v>55125</v>
      </c>
    </row>
    <row r="16" spans="1:4" ht="24.6" customHeight="1" x14ac:dyDescent="0.2">
      <c r="A16" s="462"/>
      <c r="B16" s="44" t="s">
        <v>431</v>
      </c>
      <c r="C16" s="8">
        <v>68250</v>
      </c>
      <c r="D16" s="272">
        <f t="shared" si="0"/>
        <v>71662.5</v>
      </c>
    </row>
    <row r="17" spans="1:4" ht="15" customHeight="1" thickBot="1" x14ac:dyDescent="0.25">
      <c r="A17" s="463"/>
      <c r="B17" s="50" t="s">
        <v>432</v>
      </c>
      <c r="C17" s="18">
        <v>110250</v>
      </c>
      <c r="D17" s="272">
        <f t="shared" si="0"/>
        <v>115762.5</v>
      </c>
    </row>
    <row r="18" spans="1:4" ht="15" customHeight="1" thickBot="1" x14ac:dyDescent="0.25">
      <c r="A18" s="14" t="s">
        <v>152</v>
      </c>
      <c r="B18" s="51" t="s">
        <v>269</v>
      </c>
      <c r="C18" s="78"/>
    </row>
    <row r="19" spans="1:4" ht="15" customHeight="1" x14ac:dyDescent="0.2">
      <c r="A19" s="74" t="s">
        <v>152</v>
      </c>
      <c r="B19" s="77" t="s">
        <v>441</v>
      </c>
      <c r="C19" s="76">
        <v>34650</v>
      </c>
      <c r="D19" s="272">
        <f t="shared" si="0"/>
        <v>36382.5</v>
      </c>
    </row>
    <row r="20" spans="1:4" ht="15" customHeight="1" x14ac:dyDescent="0.2">
      <c r="A20" s="23" t="s">
        <v>152</v>
      </c>
      <c r="B20" s="47" t="s">
        <v>442</v>
      </c>
      <c r="C20" s="8">
        <v>42000</v>
      </c>
      <c r="D20" s="272">
        <f t="shared" si="0"/>
        <v>44100</v>
      </c>
    </row>
    <row r="21" spans="1:4" ht="15" customHeight="1" x14ac:dyDescent="0.2">
      <c r="A21" s="23" t="s">
        <v>152</v>
      </c>
      <c r="B21" s="47" t="s">
        <v>443</v>
      </c>
      <c r="C21" s="8">
        <v>64050</v>
      </c>
      <c r="D21" s="272">
        <f t="shared" si="0"/>
        <v>67252.5</v>
      </c>
    </row>
    <row r="22" spans="1:4" ht="15" customHeight="1" x14ac:dyDescent="0.2">
      <c r="A22" s="74" t="s">
        <v>135</v>
      </c>
      <c r="B22" s="77" t="s">
        <v>318</v>
      </c>
      <c r="C22" s="76">
        <v>21000</v>
      </c>
      <c r="D22" s="272">
        <f t="shared" si="0"/>
        <v>22050</v>
      </c>
    </row>
    <row r="23" spans="1:4" ht="15" customHeight="1" x14ac:dyDescent="0.2">
      <c r="A23" s="23" t="s">
        <v>67</v>
      </c>
      <c r="B23" s="47" t="s">
        <v>407</v>
      </c>
      <c r="C23" s="8"/>
    </row>
    <row r="24" spans="1:4" ht="15" customHeight="1" x14ac:dyDescent="0.2">
      <c r="A24" s="74"/>
      <c r="B24" s="44" t="s">
        <v>335</v>
      </c>
      <c r="C24" s="8">
        <v>21000</v>
      </c>
      <c r="D24" s="272">
        <f t="shared" si="0"/>
        <v>22050</v>
      </c>
    </row>
    <row r="25" spans="1:4" ht="15" customHeight="1" x14ac:dyDescent="0.2">
      <c r="A25" s="74"/>
      <c r="B25" s="44" t="s">
        <v>336</v>
      </c>
      <c r="C25" s="8">
        <v>26250</v>
      </c>
      <c r="D25" s="272">
        <f t="shared" si="0"/>
        <v>27562.5</v>
      </c>
    </row>
    <row r="26" spans="1:4" ht="15" customHeight="1" x14ac:dyDescent="0.2">
      <c r="A26" s="74"/>
      <c r="B26" s="44" t="s">
        <v>337</v>
      </c>
      <c r="C26" s="8">
        <v>31500</v>
      </c>
      <c r="D26" s="272">
        <f t="shared" si="0"/>
        <v>33075</v>
      </c>
    </row>
    <row r="27" spans="1:4" ht="15" customHeight="1" x14ac:dyDescent="0.2">
      <c r="A27" s="72" t="s">
        <v>309</v>
      </c>
      <c r="B27" s="53" t="s">
        <v>436</v>
      </c>
      <c r="C27" s="8">
        <v>36750</v>
      </c>
      <c r="D27" s="272">
        <f t="shared" si="0"/>
        <v>38587.5</v>
      </c>
    </row>
    <row r="28" spans="1:4" ht="15" customHeight="1" x14ac:dyDescent="0.2">
      <c r="A28" s="73" t="s">
        <v>191</v>
      </c>
      <c r="B28" s="49" t="s">
        <v>192</v>
      </c>
      <c r="C28" s="8">
        <v>63000</v>
      </c>
      <c r="D28" s="272">
        <f t="shared" si="0"/>
        <v>66150</v>
      </c>
    </row>
    <row r="29" spans="1:4" ht="15" customHeight="1" x14ac:dyDescent="0.2">
      <c r="A29" s="38" t="s">
        <v>216</v>
      </c>
      <c r="B29" s="53" t="s">
        <v>217</v>
      </c>
      <c r="C29" s="8"/>
    </row>
    <row r="30" spans="1:4" ht="15" customHeight="1" x14ac:dyDescent="0.2">
      <c r="A30" s="464"/>
      <c r="B30" s="75" t="s">
        <v>258</v>
      </c>
      <c r="C30" s="8">
        <v>26250</v>
      </c>
      <c r="D30" s="272">
        <f t="shared" si="0"/>
        <v>27562.5</v>
      </c>
    </row>
    <row r="31" spans="1:4" ht="15" customHeight="1" x14ac:dyDescent="0.2">
      <c r="A31" s="465"/>
      <c r="B31" s="75" t="s">
        <v>259</v>
      </c>
      <c r="C31" s="8">
        <v>36750</v>
      </c>
      <c r="D31" s="272">
        <f t="shared" si="0"/>
        <v>38587.5</v>
      </c>
    </row>
    <row r="32" spans="1:4" ht="15" customHeight="1" x14ac:dyDescent="0.2">
      <c r="A32" s="23" t="s">
        <v>215</v>
      </c>
      <c r="B32" s="47" t="s">
        <v>275</v>
      </c>
      <c r="C32" s="8"/>
    </row>
    <row r="33" spans="1:4" ht="15" customHeight="1" x14ac:dyDescent="0.2">
      <c r="A33" s="457"/>
      <c r="B33" s="44" t="s">
        <v>196</v>
      </c>
      <c r="C33" s="8">
        <v>36750</v>
      </c>
      <c r="D33" s="272">
        <f t="shared" si="0"/>
        <v>38587.5</v>
      </c>
    </row>
    <row r="34" spans="1:4" ht="15" customHeight="1" x14ac:dyDescent="0.2">
      <c r="A34" s="457"/>
      <c r="B34" s="44" t="s">
        <v>197</v>
      </c>
      <c r="C34" s="8">
        <v>42000</v>
      </c>
      <c r="D34" s="272">
        <f t="shared" si="0"/>
        <v>44100</v>
      </c>
    </row>
    <row r="35" spans="1:4" ht="15" customHeight="1" x14ac:dyDescent="0.2">
      <c r="A35" s="243" t="s">
        <v>312</v>
      </c>
      <c r="B35" s="53" t="s">
        <v>317</v>
      </c>
      <c r="C35" s="8">
        <v>12600</v>
      </c>
      <c r="D35" s="272">
        <f t="shared" si="0"/>
        <v>13230</v>
      </c>
    </row>
    <row r="36" spans="1:4" ht="15" customHeight="1" thickBot="1" x14ac:dyDescent="0.25">
      <c r="A36" s="263" t="s">
        <v>818</v>
      </c>
      <c r="B36" s="264" t="s">
        <v>826</v>
      </c>
      <c r="C36" s="265">
        <v>73500</v>
      </c>
      <c r="D36" s="272">
        <f t="shared" si="0"/>
        <v>77175</v>
      </c>
    </row>
    <row r="37" spans="1:4" ht="15" customHeight="1" thickBot="1" x14ac:dyDescent="0.25">
      <c r="A37" s="405" t="s">
        <v>411</v>
      </c>
      <c r="B37" s="455"/>
      <c r="C37" s="456"/>
    </row>
    <row r="38" spans="1:4" ht="15" customHeight="1" x14ac:dyDescent="0.2">
      <c r="A38" s="65" t="s">
        <v>180</v>
      </c>
      <c r="B38" s="126" t="s">
        <v>178</v>
      </c>
      <c r="C38" s="130"/>
    </row>
    <row r="39" spans="1:4" ht="15" customHeight="1" x14ac:dyDescent="0.2">
      <c r="A39" s="23" t="s">
        <v>181</v>
      </c>
      <c r="B39" s="45" t="s">
        <v>179</v>
      </c>
      <c r="C39" s="127"/>
    </row>
    <row r="40" spans="1:4" ht="15" customHeight="1" x14ac:dyDescent="0.2">
      <c r="A40" s="23" t="s">
        <v>182</v>
      </c>
      <c r="B40" s="90" t="s">
        <v>183</v>
      </c>
      <c r="C40" s="8"/>
    </row>
    <row r="41" spans="1:4" ht="15" customHeight="1" x14ac:dyDescent="0.2">
      <c r="A41" s="23" t="s">
        <v>184</v>
      </c>
      <c r="B41" s="90" t="s">
        <v>186</v>
      </c>
      <c r="C41" s="8"/>
    </row>
    <row r="42" spans="1:4" ht="15" customHeight="1" x14ac:dyDescent="0.2">
      <c r="A42" s="23" t="s">
        <v>185</v>
      </c>
      <c r="B42" s="129" t="s">
        <v>187</v>
      </c>
      <c r="C42" s="76"/>
    </row>
    <row r="43" spans="1:4" ht="15" customHeight="1" x14ac:dyDescent="0.2">
      <c r="A43" s="453"/>
      <c r="B43" s="102" t="s">
        <v>241</v>
      </c>
      <c r="C43" s="76">
        <v>50400</v>
      </c>
      <c r="D43" s="272">
        <f t="shared" si="0"/>
        <v>52920</v>
      </c>
    </row>
    <row r="44" spans="1:4" ht="15" customHeight="1" x14ac:dyDescent="0.2">
      <c r="A44" s="453"/>
      <c r="B44" s="90" t="s">
        <v>242</v>
      </c>
      <c r="C44" s="76">
        <v>66150</v>
      </c>
      <c r="D44" s="272">
        <f t="shared" si="0"/>
        <v>69457.5</v>
      </c>
    </row>
    <row r="45" spans="1:4" ht="15" customHeight="1" x14ac:dyDescent="0.2">
      <c r="A45" s="453"/>
      <c r="B45" s="90" t="s">
        <v>243</v>
      </c>
      <c r="C45" s="8">
        <v>89250</v>
      </c>
      <c r="D45" s="272">
        <f t="shared" si="0"/>
        <v>93712.5</v>
      </c>
    </row>
    <row r="46" spans="1:4" ht="15" customHeight="1" x14ac:dyDescent="0.2">
      <c r="A46" s="453"/>
      <c r="B46" s="90" t="s">
        <v>156</v>
      </c>
      <c r="C46" s="8">
        <v>89250</v>
      </c>
      <c r="D46" s="272">
        <f t="shared" si="0"/>
        <v>93712.5</v>
      </c>
    </row>
    <row r="47" spans="1:4" ht="15" customHeight="1" x14ac:dyDescent="0.2">
      <c r="A47" s="453"/>
      <c r="B47" s="26" t="s">
        <v>244</v>
      </c>
      <c r="C47" s="76">
        <v>78750</v>
      </c>
      <c r="D47" s="272">
        <f t="shared" si="0"/>
        <v>82687.5</v>
      </c>
    </row>
    <row r="48" spans="1:4" ht="15" customHeight="1" x14ac:dyDescent="0.2">
      <c r="A48" s="453"/>
      <c r="B48" s="90" t="s">
        <v>245</v>
      </c>
      <c r="C48" s="8">
        <v>89250</v>
      </c>
      <c r="D48" s="272">
        <f t="shared" si="0"/>
        <v>93712.5</v>
      </c>
    </row>
    <row r="49" spans="1:4" ht="15" customHeight="1" thickBot="1" x14ac:dyDescent="0.25">
      <c r="A49" s="454"/>
      <c r="B49" s="118" t="s">
        <v>157</v>
      </c>
      <c r="C49" s="131">
        <v>84000</v>
      </c>
      <c r="D49" s="272">
        <f t="shared" si="0"/>
        <v>88200</v>
      </c>
    </row>
    <row r="50" spans="1:4" ht="15" customHeight="1" thickBot="1" x14ac:dyDescent="0.25">
      <c r="A50" s="402" t="s">
        <v>410</v>
      </c>
      <c r="B50" s="403"/>
      <c r="C50" s="404"/>
    </row>
    <row r="51" spans="1:4" ht="15" customHeight="1" x14ac:dyDescent="0.2">
      <c r="A51" s="37" t="s">
        <v>66</v>
      </c>
      <c r="B51" s="56" t="s">
        <v>116</v>
      </c>
      <c r="C51" s="17">
        <v>15750</v>
      </c>
      <c r="D51" s="272">
        <f t="shared" si="0"/>
        <v>16537.5</v>
      </c>
    </row>
    <row r="52" spans="1:4" ht="15" customHeight="1" x14ac:dyDescent="0.2">
      <c r="A52" s="63" t="s">
        <v>190</v>
      </c>
      <c r="B52" s="44" t="s">
        <v>198</v>
      </c>
      <c r="C52" s="8">
        <v>42000</v>
      </c>
      <c r="D52" s="272">
        <f t="shared" si="0"/>
        <v>44100</v>
      </c>
    </row>
    <row r="53" spans="1:4" ht="15" customHeight="1" x14ac:dyDescent="0.2">
      <c r="A53" s="23" t="s">
        <v>136</v>
      </c>
      <c r="B53" s="44" t="s">
        <v>137</v>
      </c>
      <c r="C53" s="8">
        <v>26250</v>
      </c>
      <c r="D53" s="272">
        <f t="shared" si="0"/>
        <v>27562.5</v>
      </c>
    </row>
    <row r="54" spans="1:4" ht="15" customHeight="1" x14ac:dyDescent="0.2">
      <c r="A54" s="442" t="s">
        <v>70</v>
      </c>
      <c r="B54" s="90" t="s">
        <v>188</v>
      </c>
      <c r="C54" s="8">
        <v>26250</v>
      </c>
      <c r="D54" s="272">
        <f t="shared" si="0"/>
        <v>27562.5</v>
      </c>
    </row>
    <row r="55" spans="1:4" ht="15" customHeight="1" x14ac:dyDescent="0.2">
      <c r="A55" s="436"/>
      <c r="B55" s="90" t="s">
        <v>189</v>
      </c>
      <c r="C55" s="8">
        <v>36750</v>
      </c>
      <c r="D55" s="272">
        <f t="shared" si="0"/>
        <v>38587.5</v>
      </c>
    </row>
    <row r="56" spans="1:4" ht="15" customHeight="1" x14ac:dyDescent="0.2">
      <c r="A56" s="66" t="s">
        <v>294</v>
      </c>
      <c r="B56" s="44" t="s">
        <v>295</v>
      </c>
      <c r="C56" s="8"/>
    </row>
    <row r="57" spans="1:4" ht="15" customHeight="1" thickBot="1" x14ac:dyDescent="0.25">
      <c r="A57" s="64"/>
      <c r="B57" s="44" t="s">
        <v>296</v>
      </c>
      <c r="C57" s="8">
        <v>157500</v>
      </c>
      <c r="D57" s="272">
        <f t="shared" si="0"/>
        <v>165375</v>
      </c>
    </row>
    <row r="58" spans="1:4" ht="15" customHeight="1" thickBot="1" x14ac:dyDescent="0.25">
      <c r="A58" s="30" t="s">
        <v>328</v>
      </c>
      <c r="B58" s="57" t="s">
        <v>329</v>
      </c>
      <c r="C58" s="19">
        <v>126000</v>
      </c>
      <c r="D58" s="272">
        <f t="shared" si="0"/>
        <v>132300</v>
      </c>
    </row>
    <row r="59" spans="1:4" ht="15" customHeight="1" thickBot="1" x14ac:dyDescent="0.25">
      <c r="A59" s="36" t="s">
        <v>279</v>
      </c>
      <c r="B59" s="58" t="s">
        <v>394</v>
      </c>
      <c r="C59" s="132"/>
    </row>
    <row r="60" spans="1:4" ht="15" customHeight="1" x14ac:dyDescent="0.2">
      <c r="A60" s="408"/>
      <c r="B60" s="42" t="s">
        <v>280</v>
      </c>
      <c r="C60" s="17">
        <v>120750</v>
      </c>
      <c r="D60" s="272">
        <f t="shared" si="0"/>
        <v>126787.5</v>
      </c>
    </row>
    <row r="61" spans="1:4" ht="20.25" customHeight="1" x14ac:dyDescent="0.2">
      <c r="A61" s="409"/>
      <c r="B61" s="43" t="s">
        <v>281</v>
      </c>
      <c r="C61" s="76">
        <v>141750</v>
      </c>
      <c r="D61" s="272">
        <f t="shared" si="0"/>
        <v>148837.5</v>
      </c>
    </row>
    <row r="62" spans="1:4" ht="15" customHeight="1" x14ac:dyDescent="0.2">
      <c r="A62" s="409"/>
      <c r="B62" s="44" t="s">
        <v>282</v>
      </c>
      <c r="C62" s="8">
        <v>84000</v>
      </c>
      <c r="D62" s="272">
        <f t="shared" si="0"/>
        <v>88200</v>
      </c>
    </row>
    <row r="63" spans="1:4" ht="15" customHeight="1" thickBot="1" x14ac:dyDescent="0.25">
      <c r="A63" s="422"/>
      <c r="B63" s="50" t="s">
        <v>283</v>
      </c>
      <c r="C63" s="127">
        <v>99750</v>
      </c>
      <c r="D63" s="272">
        <f t="shared" si="0"/>
        <v>104737.5</v>
      </c>
    </row>
    <row r="64" spans="1:4" ht="15" customHeight="1" thickBot="1" x14ac:dyDescent="0.25">
      <c r="A64" s="266" t="s">
        <v>819</v>
      </c>
      <c r="B64" s="267" t="s">
        <v>827</v>
      </c>
      <c r="C64" s="268">
        <v>31500</v>
      </c>
      <c r="D64" s="272">
        <f t="shared" si="0"/>
        <v>33075</v>
      </c>
    </row>
    <row r="65" spans="1:4" ht="12.75" thickBot="1" x14ac:dyDescent="0.25">
      <c r="A65" s="266" t="s">
        <v>820</v>
      </c>
      <c r="B65" s="267" t="s">
        <v>821</v>
      </c>
      <c r="C65" s="268">
        <v>5250</v>
      </c>
      <c r="D65" s="272">
        <f t="shared" si="0"/>
        <v>5512.5</v>
      </c>
    </row>
    <row r="66" spans="1:4" ht="12.75" thickBot="1" x14ac:dyDescent="0.25">
      <c r="A66" s="266" t="s">
        <v>828</v>
      </c>
      <c r="B66" s="267" t="s">
        <v>822</v>
      </c>
      <c r="C66" s="268">
        <v>10500</v>
      </c>
      <c r="D66" s="272">
        <f t="shared" si="0"/>
        <v>11025</v>
      </c>
    </row>
    <row r="67" spans="1:4" ht="12.75" thickBot="1" x14ac:dyDescent="0.25">
      <c r="A67" s="266" t="s">
        <v>829</v>
      </c>
      <c r="B67" s="267" t="s">
        <v>823</v>
      </c>
      <c r="C67" s="268">
        <v>21000</v>
      </c>
      <c r="D67" s="272">
        <f t="shared" si="0"/>
        <v>22050</v>
      </c>
    </row>
  </sheetData>
  <mergeCells count="16">
    <mergeCell ref="A1:C1"/>
    <mergeCell ref="A33:A34"/>
    <mergeCell ref="A2:C2"/>
    <mergeCell ref="A15:A17"/>
    <mergeCell ref="A30:A31"/>
    <mergeCell ref="A5:C5"/>
    <mergeCell ref="A11:C11"/>
    <mergeCell ref="A3:A4"/>
    <mergeCell ref="B3:B4"/>
    <mergeCell ref="C3:C4"/>
    <mergeCell ref="A6:A7"/>
    <mergeCell ref="A50:C50"/>
    <mergeCell ref="A43:A49"/>
    <mergeCell ref="A54:A55"/>
    <mergeCell ref="A60:A63"/>
    <mergeCell ref="A37:C37"/>
  </mergeCells>
  <phoneticPr fontId="11" type="noConversion"/>
  <pageMargins left="0.39370078740157483" right="0" top="0" bottom="0" header="0" footer="0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51"/>
  <sheetViews>
    <sheetView zoomScale="130" zoomScaleNormal="130" workbookViewId="0">
      <selection activeCell="C14" sqref="C14"/>
    </sheetView>
  </sheetViews>
  <sheetFormatPr defaultColWidth="8.85546875" defaultRowHeight="12.75" x14ac:dyDescent="0.2"/>
  <cols>
    <col min="1" max="1" width="12.5703125" style="3" customWidth="1"/>
    <col min="2" max="2" width="84.85546875" style="4" customWidth="1"/>
    <col min="3" max="3" width="8.28515625" style="60" customWidth="1"/>
    <col min="4" max="4" width="0" style="3" hidden="1" customWidth="1"/>
    <col min="5" max="16384" width="8.85546875" style="3"/>
  </cols>
  <sheetData>
    <row r="1" spans="1:4" ht="16.899999999999999" customHeight="1" thickBot="1" x14ac:dyDescent="0.25">
      <c r="A1" s="429" t="s">
        <v>854</v>
      </c>
      <c r="B1" s="429"/>
      <c r="C1" s="429"/>
    </row>
    <row r="2" spans="1:4" s="4" customFormat="1" ht="15.6" customHeight="1" thickBot="1" x14ac:dyDescent="0.3">
      <c r="A2" s="458" t="s">
        <v>398</v>
      </c>
      <c r="B2" s="459"/>
      <c r="C2" s="460"/>
    </row>
    <row r="3" spans="1:4" ht="10.9" customHeight="1" x14ac:dyDescent="0.2">
      <c r="A3" s="409" t="s">
        <v>133</v>
      </c>
      <c r="B3" s="423" t="s">
        <v>58</v>
      </c>
      <c r="C3" s="473" t="s">
        <v>200</v>
      </c>
    </row>
    <row r="4" spans="1:4" ht="13.9" customHeight="1" thickBot="1" x14ac:dyDescent="0.25">
      <c r="A4" s="422"/>
      <c r="B4" s="424"/>
      <c r="C4" s="474"/>
    </row>
    <row r="5" spans="1:4" ht="15.6" customHeight="1" thickBot="1" x14ac:dyDescent="0.25">
      <c r="A5" s="402" t="s">
        <v>399</v>
      </c>
      <c r="B5" s="403"/>
      <c r="C5" s="404"/>
    </row>
    <row r="6" spans="1:4" ht="16.899999999999999" customHeight="1" x14ac:dyDescent="0.2">
      <c r="A6" s="408" t="s">
        <v>68</v>
      </c>
      <c r="B6" s="42" t="s">
        <v>69</v>
      </c>
      <c r="C6" s="17">
        <v>39900</v>
      </c>
      <c r="D6" s="3">
        <f>C6*105/100</f>
        <v>41895</v>
      </c>
    </row>
    <row r="7" spans="1:4" ht="22.5" customHeight="1" x14ac:dyDescent="0.2">
      <c r="A7" s="436"/>
      <c r="B7" s="61" t="s">
        <v>379</v>
      </c>
      <c r="C7" s="95">
        <v>73500</v>
      </c>
      <c r="D7" s="3">
        <f t="shared" ref="D7:D49" si="0">C7*105/100</f>
        <v>77175</v>
      </c>
    </row>
    <row r="8" spans="1:4" ht="16.899999999999999" customHeight="1" x14ac:dyDescent="0.2">
      <c r="A8" s="23" t="s">
        <v>139</v>
      </c>
      <c r="B8" s="44" t="s">
        <v>142</v>
      </c>
      <c r="C8" s="8">
        <v>62500</v>
      </c>
      <c r="D8" s="3">
        <v>62500</v>
      </c>
    </row>
    <row r="9" spans="1:4" ht="16.899999999999999" customHeight="1" x14ac:dyDescent="0.2">
      <c r="A9" s="89" t="s">
        <v>450</v>
      </c>
      <c r="B9" s="50" t="s">
        <v>451</v>
      </c>
      <c r="C9" s="127">
        <v>31500</v>
      </c>
      <c r="D9" s="3">
        <f t="shared" si="0"/>
        <v>33075</v>
      </c>
    </row>
    <row r="10" spans="1:4" ht="16.899999999999999" customHeight="1" thickBot="1" x14ac:dyDescent="0.25">
      <c r="A10" s="48" t="s">
        <v>140</v>
      </c>
      <c r="B10" s="50" t="s">
        <v>141</v>
      </c>
      <c r="C10" s="18">
        <v>22050</v>
      </c>
      <c r="D10" s="3">
        <f t="shared" si="0"/>
        <v>23152.5</v>
      </c>
    </row>
    <row r="11" spans="1:4" ht="16.899999999999999" customHeight="1" thickBot="1" x14ac:dyDescent="0.25">
      <c r="A11" s="402" t="s">
        <v>412</v>
      </c>
      <c r="B11" s="403"/>
      <c r="C11" s="404"/>
      <c r="D11" s="3">
        <f t="shared" si="0"/>
        <v>0</v>
      </c>
    </row>
    <row r="12" spans="1:4" ht="16.899999999999999" customHeight="1" x14ac:dyDescent="0.2">
      <c r="A12" s="37" t="s">
        <v>98</v>
      </c>
      <c r="B12" s="115" t="s">
        <v>194</v>
      </c>
      <c r="C12" s="17">
        <v>47250</v>
      </c>
      <c r="D12" s="3">
        <f t="shared" si="0"/>
        <v>49612.5</v>
      </c>
    </row>
    <row r="13" spans="1:4" ht="16.899999999999999" customHeight="1" x14ac:dyDescent="0.2">
      <c r="A13" s="23" t="s">
        <v>98</v>
      </c>
      <c r="B13" s="128" t="s">
        <v>195</v>
      </c>
      <c r="C13" s="8">
        <v>52500</v>
      </c>
      <c r="D13" s="3">
        <f t="shared" si="0"/>
        <v>55125</v>
      </c>
    </row>
    <row r="14" spans="1:4" ht="16.899999999999999" customHeight="1" thickBot="1" x14ac:dyDescent="0.25">
      <c r="A14" s="81" t="s">
        <v>193</v>
      </c>
      <c r="B14" s="47" t="s">
        <v>199</v>
      </c>
      <c r="C14" s="8"/>
      <c r="D14" s="3">
        <f t="shared" si="0"/>
        <v>0</v>
      </c>
    </row>
    <row r="15" spans="1:4" ht="16.899999999999999" customHeight="1" x14ac:dyDescent="0.2">
      <c r="A15" s="472"/>
      <c r="B15" s="27" t="s">
        <v>430</v>
      </c>
      <c r="C15" s="8">
        <v>52500</v>
      </c>
      <c r="D15" s="3">
        <f t="shared" si="0"/>
        <v>55125</v>
      </c>
    </row>
    <row r="16" spans="1:4" ht="24" customHeight="1" thickBot="1" x14ac:dyDescent="0.25">
      <c r="A16" s="462"/>
      <c r="B16" s="27" t="s">
        <v>431</v>
      </c>
      <c r="C16" s="8">
        <v>68250</v>
      </c>
      <c r="D16" s="3">
        <f t="shared" si="0"/>
        <v>71662.5</v>
      </c>
    </row>
    <row r="17" spans="1:4" ht="16.899999999999999" customHeight="1" thickBot="1" x14ac:dyDescent="0.25">
      <c r="A17" s="14" t="s">
        <v>152</v>
      </c>
      <c r="B17" s="51" t="s">
        <v>269</v>
      </c>
      <c r="C17" s="52"/>
      <c r="D17" s="3">
        <f t="shared" si="0"/>
        <v>0</v>
      </c>
    </row>
    <row r="18" spans="1:4" ht="16.899999999999999" customHeight="1" x14ac:dyDescent="0.2">
      <c r="A18" s="37" t="s">
        <v>152</v>
      </c>
      <c r="B18" s="77" t="s">
        <v>441</v>
      </c>
      <c r="C18" s="17">
        <v>34650</v>
      </c>
      <c r="D18" s="3">
        <f t="shared" si="0"/>
        <v>36382.5</v>
      </c>
    </row>
    <row r="19" spans="1:4" ht="16.899999999999999" customHeight="1" x14ac:dyDescent="0.2">
      <c r="A19" s="23" t="s">
        <v>152</v>
      </c>
      <c r="B19" s="47" t="s">
        <v>442</v>
      </c>
      <c r="C19" s="8">
        <v>42000</v>
      </c>
      <c r="D19" s="3">
        <f t="shared" si="0"/>
        <v>44100</v>
      </c>
    </row>
    <row r="20" spans="1:4" ht="16.899999999999999" customHeight="1" x14ac:dyDescent="0.2">
      <c r="A20" s="23" t="s">
        <v>152</v>
      </c>
      <c r="B20" s="47" t="s">
        <v>443</v>
      </c>
      <c r="C20" s="8">
        <v>64050</v>
      </c>
      <c r="D20" s="3">
        <f t="shared" si="0"/>
        <v>67252.5</v>
      </c>
    </row>
    <row r="21" spans="1:4" ht="16.899999999999999" customHeight="1" x14ac:dyDescent="0.2">
      <c r="A21" s="23" t="s">
        <v>135</v>
      </c>
      <c r="B21" s="47" t="s">
        <v>318</v>
      </c>
      <c r="C21" s="8">
        <v>21000</v>
      </c>
      <c r="D21" s="3">
        <f t="shared" si="0"/>
        <v>22050</v>
      </c>
    </row>
    <row r="22" spans="1:4" ht="16.899999999999999" customHeight="1" x14ac:dyDescent="0.2">
      <c r="A22" s="23" t="s">
        <v>67</v>
      </c>
      <c r="B22" s="47" t="s">
        <v>310</v>
      </c>
      <c r="C22" s="8"/>
      <c r="D22" s="3">
        <f t="shared" si="0"/>
        <v>0</v>
      </c>
    </row>
    <row r="23" spans="1:4" ht="16.899999999999999" customHeight="1" x14ac:dyDescent="0.2">
      <c r="A23" s="74"/>
      <c r="B23" s="44" t="s">
        <v>335</v>
      </c>
      <c r="C23" s="8">
        <v>21000</v>
      </c>
      <c r="D23" s="3">
        <f t="shared" si="0"/>
        <v>22050</v>
      </c>
    </row>
    <row r="24" spans="1:4" ht="16.899999999999999" customHeight="1" x14ac:dyDescent="0.2">
      <c r="A24" s="74"/>
      <c r="B24" s="44" t="s">
        <v>336</v>
      </c>
      <c r="C24" s="8">
        <v>26250</v>
      </c>
      <c r="D24" s="3">
        <f t="shared" si="0"/>
        <v>27562.5</v>
      </c>
    </row>
    <row r="25" spans="1:4" ht="16.899999999999999" customHeight="1" x14ac:dyDescent="0.2">
      <c r="A25" s="74"/>
      <c r="B25" s="44" t="s">
        <v>337</v>
      </c>
      <c r="C25" s="8">
        <v>31500</v>
      </c>
      <c r="D25" s="3">
        <f t="shared" si="0"/>
        <v>33075</v>
      </c>
    </row>
    <row r="26" spans="1:4" ht="16.899999999999999" customHeight="1" x14ac:dyDescent="0.2">
      <c r="A26" s="72" t="s">
        <v>309</v>
      </c>
      <c r="B26" s="53" t="s">
        <v>436</v>
      </c>
      <c r="C26" s="8">
        <v>36750</v>
      </c>
      <c r="D26" s="3">
        <f t="shared" si="0"/>
        <v>38587.5</v>
      </c>
    </row>
    <row r="27" spans="1:4" ht="16.899999999999999" customHeight="1" x14ac:dyDescent="0.2">
      <c r="A27" s="73" t="s">
        <v>191</v>
      </c>
      <c r="B27" s="49" t="s">
        <v>192</v>
      </c>
      <c r="C27" s="8">
        <v>63000</v>
      </c>
      <c r="D27" s="3">
        <f t="shared" si="0"/>
        <v>66150</v>
      </c>
    </row>
    <row r="28" spans="1:4" ht="16.899999999999999" customHeight="1" x14ac:dyDescent="0.2">
      <c r="A28" s="54" t="s">
        <v>216</v>
      </c>
      <c r="B28" s="53" t="s">
        <v>217</v>
      </c>
      <c r="C28" s="8"/>
      <c r="D28" s="3">
        <f t="shared" si="0"/>
        <v>0</v>
      </c>
    </row>
    <row r="29" spans="1:4" ht="16.899999999999999" customHeight="1" x14ac:dyDescent="0.2">
      <c r="A29" s="464"/>
      <c r="B29" s="69" t="s">
        <v>258</v>
      </c>
      <c r="C29" s="8">
        <v>26250</v>
      </c>
      <c r="D29" s="3">
        <f t="shared" si="0"/>
        <v>27562.5</v>
      </c>
    </row>
    <row r="30" spans="1:4" ht="16.899999999999999" customHeight="1" x14ac:dyDescent="0.2">
      <c r="A30" s="465"/>
      <c r="B30" s="69" t="s">
        <v>259</v>
      </c>
      <c r="C30" s="8">
        <v>36750</v>
      </c>
      <c r="D30" s="3">
        <f t="shared" si="0"/>
        <v>38587.5</v>
      </c>
    </row>
    <row r="31" spans="1:4" ht="16.899999999999999" customHeight="1" x14ac:dyDescent="0.2">
      <c r="A31" s="23" t="s">
        <v>215</v>
      </c>
      <c r="B31" s="47" t="s">
        <v>275</v>
      </c>
      <c r="C31" s="8"/>
      <c r="D31" s="3">
        <f t="shared" si="0"/>
        <v>0</v>
      </c>
    </row>
    <row r="32" spans="1:4" ht="16.899999999999999" customHeight="1" x14ac:dyDescent="0.2">
      <c r="A32" s="457"/>
      <c r="B32" s="44" t="s">
        <v>196</v>
      </c>
      <c r="C32" s="8">
        <v>31000</v>
      </c>
      <c r="D32" s="3">
        <v>31000</v>
      </c>
    </row>
    <row r="33" spans="1:4" ht="16.899999999999999" customHeight="1" x14ac:dyDescent="0.2">
      <c r="A33" s="457"/>
      <c r="B33" s="44" t="s">
        <v>197</v>
      </c>
      <c r="C33" s="8">
        <v>35700</v>
      </c>
      <c r="D33" s="3">
        <f t="shared" si="0"/>
        <v>37485</v>
      </c>
    </row>
    <row r="34" spans="1:4" ht="16.899999999999999" customHeight="1" thickBot="1" x14ac:dyDescent="0.25">
      <c r="A34" s="39" t="s">
        <v>312</v>
      </c>
      <c r="B34" s="55" t="s">
        <v>317</v>
      </c>
      <c r="C34" s="18">
        <v>10500</v>
      </c>
      <c r="D34" s="3">
        <f t="shared" si="0"/>
        <v>11025</v>
      </c>
    </row>
    <row r="35" spans="1:4" ht="16.899999999999999" customHeight="1" thickBot="1" x14ac:dyDescent="0.25">
      <c r="A35" s="402" t="s">
        <v>413</v>
      </c>
      <c r="B35" s="403"/>
      <c r="C35" s="404"/>
      <c r="D35" s="3">
        <f t="shared" si="0"/>
        <v>0</v>
      </c>
    </row>
    <row r="36" spans="1:4" ht="16.899999999999999" customHeight="1" x14ac:dyDescent="0.2">
      <c r="A36" s="37" t="s">
        <v>66</v>
      </c>
      <c r="B36" s="56" t="s">
        <v>116</v>
      </c>
      <c r="C36" s="17">
        <v>15750</v>
      </c>
      <c r="D36" s="3">
        <f t="shared" si="0"/>
        <v>16537.5</v>
      </c>
    </row>
    <row r="37" spans="1:4" ht="16.899999999999999" customHeight="1" x14ac:dyDescent="0.2">
      <c r="A37" s="81" t="s">
        <v>190</v>
      </c>
      <c r="B37" s="44" t="s">
        <v>198</v>
      </c>
      <c r="C37" s="8">
        <v>42000</v>
      </c>
      <c r="D37" s="3">
        <f t="shared" si="0"/>
        <v>44100</v>
      </c>
    </row>
    <row r="38" spans="1:4" ht="16.899999999999999" customHeight="1" x14ac:dyDescent="0.2">
      <c r="A38" s="23" t="s">
        <v>136</v>
      </c>
      <c r="B38" s="44" t="s">
        <v>137</v>
      </c>
      <c r="C38" s="8">
        <v>26250</v>
      </c>
      <c r="D38" s="3">
        <f t="shared" si="0"/>
        <v>27562.5</v>
      </c>
    </row>
    <row r="39" spans="1:4" ht="16.899999999999999" customHeight="1" x14ac:dyDescent="0.2">
      <c r="A39" s="442" t="s">
        <v>70</v>
      </c>
      <c r="B39" s="69" t="s">
        <v>188</v>
      </c>
      <c r="C39" s="8">
        <v>26250</v>
      </c>
      <c r="D39" s="3">
        <f t="shared" si="0"/>
        <v>27562.5</v>
      </c>
    </row>
    <row r="40" spans="1:4" ht="16.899999999999999" customHeight="1" x14ac:dyDescent="0.2">
      <c r="A40" s="436"/>
      <c r="B40" s="69" t="s">
        <v>189</v>
      </c>
      <c r="C40" s="8">
        <v>36750</v>
      </c>
      <c r="D40" s="3">
        <f t="shared" si="0"/>
        <v>38587.5</v>
      </c>
    </row>
    <row r="41" spans="1:4" ht="16.899999999999999" customHeight="1" x14ac:dyDescent="0.2">
      <c r="A41" s="79" t="s">
        <v>294</v>
      </c>
      <c r="B41" s="44" t="s">
        <v>295</v>
      </c>
      <c r="C41" s="8"/>
      <c r="D41" s="3">
        <f t="shared" si="0"/>
        <v>0</v>
      </c>
    </row>
    <row r="42" spans="1:4" ht="16.899999999999999" customHeight="1" thickBot="1" x14ac:dyDescent="0.25">
      <c r="A42" s="80"/>
      <c r="B42" s="50" t="s">
        <v>296</v>
      </c>
      <c r="C42" s="127">
        <v>133350</v>
      </c>
      <c r="D42" s="3">
        <f t="shared" si="0"/>
        <v>140017.5</v>
      </c>
    </row>
    <row r="43" spans="1:4" ht="16.899999999999999" customHeight="1" thickBot="1" x14ac:dyDescent="0.25">
      <c r="A43" s="30" t="s">
        <v>328</v>
      </c>
      <c r="B43" s="57" t="s">
        <v>329</v>
      </c>
      <c r="C43" s="19">
        <v>126000</v>
      </c>
      <c r="D43" s="3">
        <f t="shared" si="0"/>
        <v>132300</v>
      </c>
    </row>
    <row r="44" spans="1:4" ht="16.899999999999999" customHeight="1" thickBot="1" x14ac:dyDescent="0.25">
      <c r="A44" s="36" t="s">
        <v>279</v>
      </c>
      <c r="B44" s="58" t="s">
        <v>394</v>
      </c>
      <c r="C44" s="132"/>
      <c r="D44" s="3">
        <f t="shared" si="0"/>
        <v>0</v>
      </c>
    </row>
    <row r="45" spans="1:4" ht="22.5" customHeight="1" x14ac:dyDescent="0.2">
      <c r="A45" s="408"/>
      <c r="B45" s="42" t="s">
        <v>280</v>
      </c>
      <c r="C45" s="17">
        <v>120750</v>
      </c>
      <c r="D45" s="3">
        <f t="shared" si="0"/>
        <v>126787.5</v>
      </c>
    </row>
    <row r="46" spans="1:4" ht="21.75" customHeight="1" x14ac:dyDescent="0.2">
      <c r="A46" s="409"/>
      <c r="B46" s="43" t="s">
        <v>281</v>
      </c>
      <c r="C46" s="76">
        <v>141750</v>
      </c>
      <c r="D46" s="3">
        <f t="shared" si="0"/>
        <v>148837.5</v>
      </c>
    </row>
    <row r="47" spans="1:4" ht="16.899999999999999" customHeight="1" x14ac:dyDescent="0.2">
      <c r="A47" s="409"/>
      <c r="B47" s="44" t="s">
        <v>282</v>
      </c>
      <c r="C47" s="8">
        <v>84000</v>
      </c>
      <c r="D47" s="3">
        <f t="shared" si="0"/>
        <v>88200</v>
      </c>
    </row>
    <row r="48" spans="1:4" ht="16.899999999999999" customHeight="1" thickBot="1" x14ac:dyDescent="0.25">
      <c r="A48" s="422"/>
      <c r="B48" s="50" t="s">
        <v>283</v>
      </c>
      <c r="C48" s="127">
        <v>99750</v>
      </c>
      <c r="D48" s="3">
        <f t="shared" si="0"/>
        <v>104737.5</v>
      </c>
    </row>
    <row r="49" spans="1:4" ht="16.899999999999999" customHeight="1" thickBot="1" x14ac:dyDescent="0.25">
      <c r="A49" s="35" t="s">
        <v>298</v>
      </c>
      <c r="B49" s="59" t="s">
        <v>299</v>
      </c>
      <c r="C49" s="133">
        <v>15750</v>
      </c>
      <c r="D49" s="3">
        <f t="shared" si="0"/>
        <v>16537.5</v>
      </c>
    </row>
    <row r="50" spans="1:4" ht="15.6" customHeight="1" x14ac:dyDescent="0.2"/>
    <row r="51" spans="1:4" ht="15.6" customHeight="1" x14ac:dyDescent="0.2"/>
  </sheetData>
  <mergeCells count="14">
    <mergeCell ref="A39:A40"/>
    <mergeCell ref="A45:A48"/>
    <mergeCell ref="A29:A30"/>
    <mergeCell ref="A32:A33"/>
    <mergeCell ref="A35:C35"/>
    <mergeCell ref="A1:C1"/>
    <mergeCell ref="A6:A7"/>
    <mergeCell ref="A11:C11"/>
    <mergeCell ref="A15:A16"/>
    <mergeCell ref="A2:C2"/>
    <mergeCell ref="A3:A4"/>
    <mergeCell ref="B3:B4"/>
    <mergeCell ref="C3:C4"/>
    <mergeCell ref="A5:C5"/>
  </mergeCells>
  <pageMargins left="0.39370078740157483" right="0" top="0.19685039370078741" bottom="0" header="0" footer="0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3"/>
  <sheetViews>
    <sheetView topLeftCell="A16" zoomScale="120" zoomScaleNormal="120" workbookViewId="0">
      <selection activeCell="D7" sqref="D1:D1048576"/>
    </sheetView>
  </sheetViews>
  <sheetFormatPr defaultColWidth="8.85546875" defaultRowHeight="15" x14ac:dyDescent="0.25"/>
  <cols>
    <col min="1" max="1" width="14.42578125" style="2" customWidth="1"/>
    <col min="2" max="2" width="68.85546875" style="2" customWidth="1"/>
    <col min="3" max="3" width="9.42578125" style="2" customWidth="1"/>
    <col min="4" max="4" width="9.140625" style="2" hidden="1" customWidth="1"/>
    <col min="5" max="5" width="0" style="2" hidden="1" customWidth="1"/>
    <col min="6" max="16384" width="8.85546875" style="2"/>
  </cols>
  <sheetData>
    <row r="1" spans="1:5" ht="12" customHeight="1" x14ac:dyDescent="0.25"/>
    <row r="2" spans="1:5" ht="22.15" customHeight="1" thickBot="1" x14ac:dyDescent="0.3">
      <c r="A2" s="429" t="s">
        <v>854</v>
      </c>
      <c r="B2" s="429"/>
      <c r="C2" s="429"/>
      <c r="D2" s="277"/>
    </row>
    <row r="3" spans="1:5" s="9" customFormat="1" ht="15" customHeight="1" thickBot="1" x14ac:dyDescent="0.3">
      <c r="A3" s="458" t="s">
        <v>400</v>
      </c>
      <c r="B3" s="459"/>
      <c r="C3" s="460"/>
      <c r="D3" s="292"/>
    </row>
    <row r="4" spans="1:5" s="9" customFormat="1" ht="13.9" customHeight="1" x14ac:dyDescent="0.25">
      <c r="A4" s="408" t="s">
        <v>133</v>
      </c>
      <c r="B4" s="408" t="s">
        <v>58</v>
      </c>
      <c r="C4" s="475" t="s">
        <v>200</v>
      </c>
      <c r="D4" s="293"/>
    </row>
    <row r="5" spans="1:5" s="9" customFormat="1" ht="22.9" customHeight="1" thickBot="1" x14ac:dyDescent="0.3">
      <c r="A5" s="422"/>
      <c r="B5" s="422"/>
      <c r="C5" s="476"/>
      <c r="D5" s="293"/>
    </row>
    <row r="6" spans="1:5" s="9" customFormat="1" ht="22.15" customHeight="1" thickBot="1" x14ac:dyDescent="0.3">
      <c r="A6" s="405" t="s">
        <v>401</v>
      </c>
      <c r="B6" s="480"/>
      <c r="C6" s="481"/>
      <c r="D6" s="294"/>
    </row>
    <row r="7" spans="1:5" s="9" customFormat="1" ht="22.15" customHeight="1" thickBot="1" x14ac:dyDescent="0.3">
      <c r="A7" s="11" t="s">
        <v>201</v>
      </c>
      <c r="B7" s="28" t="s">
        <v>202</v>
      </c>
      <c r="C7" s="71">
        <v>123900</v>
      </c>
      <c r="D7" s="295">
        <f>C7*105/100</f>
        <v>130095</v>
      </c>
    </row>
    <row r="8" spans="1:5" s="9" customFormat="1" ht="26.45" customHeight="1" thickBot="1" x14ac:dyDescent="0.3">
      <c r="A8" s="405" t="s">
        <v>402</v>
      </c>
      <c r="B8" s="406"/>
      <c r="C8" s="407"/>
      <c r="D8" s="295"/>
    </row>
    <row r="9" spans="1:5" s="9" customFormat="1" ht="22.15" customHeight="1" x14ac:dyDescent="0.25">
      <c r="A9" s="10" t="s">
        <v>201</v>
      </c>
      <c r="B9" s="32" t="s">
        <v>202</v>
      </c>
      <c r="C9" s="477">
        <v>140700</v>
      </c>
      <c r="D9" s="482">
        <f t="shared" ref="D9:D23" si="0">C9*105/100</f>
        <v>147735</v>
      </c>
      <c r="E9" s="245"/>
    </row>
    <row r="10" spans="1:5" s="9" customFormat="1" ht="27.6" customHeight="1" thickBot="1" x14ac:dyDescent="0.3">
      <c r="A10" s="25" t="s">
        <v>203</v>
      </c>
      <c r="B10" s="34" t="s">
        <v>277</v>
      </c>
      <c r="C10" s="478"/>
      <c r="D10" s="482"/>
      <c r="E10" s="245"/>
    </row>
    <row r="11" spans="1:5" s="9" customFormat="1" ht="31.15" customHeight="1" thickBot="1" x14ac:dyDescent="0.3">
      <c r="A11" s="405" t="s">
        <v>403</v>
      </c>
      <c r="B11" s="406"/>
      <c r="C11" s="407"/>
      <c r="D11" s="295"/>
    </row>
    <row r="12" spans="1:5" s="9" customFormat="1" ht="22.15" customHeight="1" x14ac:dyDescent="0.25">
      <c r="A12" s="10" t="s">
        <v>201</v>
      </c>
      <c r="B12" s="32" t="s">
        <v>202</v>
      </c>
      <c r="C12" s="477">
        <v>155400</v>
      </c>
      <c r="D12" s="482">
        <f t="shared" si="0"/>
        <v>163170</v>
      </c>
      <c r="E12" s="245"/>
    </row>
    <row r="13" spans="1:5" s="9" customFormat="1" ht="25.9" customHeight="1" x14ac:dyDescent="0.25">
      <c r="A13" s="5" t="s">
        <v>203</v>
      </c>
      <c r="B13" s="33" t="s">
        <v>277</v>
      </c>
      <c r="C13" s="479"/>
      <c r="D13" s="482"/>
      <c r="E13" s="245"/>
    </row>
    <row r="14" spans="1:5" s="9" customFormat="1" ht="22.15" customHeight="1" thickBot="1" x14ac:dyDescent="0.3">
      <c r="A14" s="25" t="s">
        <v>393</v>
      </c>
      <c r="B14" s="34" t="s">
        <v>204</v>
      </c>
      <c r="C14" s="478"/>
      <c r="D14" s="482"/>
      <c r="E14" s="245"/>
    </row>
    <row r="15" spans="1:5" s="9" customFormat="1" ht="22.15" customHeight="1" thickBot="1" x14ac:dyDescent="0.3">
      <c r="A15" s="405" t="s">
        <v>404</v>
      </c>
      <c r="B15" s="406"/>
      <c r="C15" s="407"/>
      <c r="D15" s="295"/>
    </row>
    <row r="16" spans="1:5" s="9" customFormat="1" ht="26.45" customHeight="1" x14ac:dyDescent="0.25">
      <c r="A16" s="10" t="s">
        <v>203</v>
      </c>
      <c r="B16" s="32" t="s">
        <v>277</v>
      </c>
      <c r="C16" s="477">
        <v>39900</v>
      </c>
      <c r="D16" s="482">
        <f t="shared" si="0"/>
        <v>41895</v>
      </c>
      <c r="E16" s="245"/>
    </row>
    <row r="17" spans="1:5" s="9" customFormat="1" ht="22.15" customHeight="1" x14ac:dyDescent="0.25">
      <c r="A17" s="5" t="s">
        <v>205</v>
      </c>
      <c r="B17" s="33" t="s">
        <v>209</v>
      </c>
      <c r="C17" s="479"/>
      <c r="D17" s="482"/>
      <c r="E17" s="245"/>
    </row>
    <row r="18" spans="1:5" s="9" customFormat="1" ht="25.9" customHeight="1" x14ac:dyDescent="0.25">
      <c r="A18" s="5" t="s">
        <v>206</v>
      </c>
      <c r="B18" s="33" t="s">
        <v>207</v>
      </c>
      <c r="C18" s="479"/>
      <c r="D18" s="482"/>
      <c r="E18" s="245"/>
    </row>
    <row r="19" spans="1:5" s="9" customFormat="1" ht="27.6" customHeight="1" thickBot="1" x14ac:dyDescent="0.3">
      <c r="A19" s="25" t="s">
        <v>208</v>
      </c>
      <c r="B19" s="34" t="s">
        <v>210</v>
      </c>
      <c r="C19" s="478"/>
      <c r="D19" s="482"/>
      <c r="E19" s="245"/>
    </row>
    <row r="20" spans="1:5" s="9" customFormat="1" ht="22.15" customHeight="1" thickBot="1" x14ac:dyDescent="0.3">
      <c r="A20" s="405" t="s">
        <v>405</v>
      </c>
      <c r="B20" s="406"/>
      <c r="C20" s="407"/>
      <c r="D20" s="295"/>
    </row>
    <row r="21" spans="1:5" s="9" customFormat="1" ht="22.15" customHeight="1" thickBot="1" x14ac:dyDescent="0.3">
      <c r="A21" s="35" t="s">
        <v>201</v>
      </c>
      <c r="B21" s="29" t="s">
        <v>211</v>
      </c>
      <c r="C21" s="70">
        <v>36750</v>
      </c>
      <c r="D21" s="295">
        <f t="shared" si="0"/>
        <v>38587.5</v>
      </c>
    </row>
    <row r="22" spans="1:5" ht="22.15" customHeight="1" thickBot="1" x14ac:dyDescent="0.3">
      <c r="A22" s="402" t="s">
        <v>406</v>
      </c>
      <c r="B22" s="403"/>
      <c r="C22" s="404"/>
      <c r="D22" s="295"/>
    </row>
    <row r="23" spans="1:5" ht="22.15" customHeight="1" thickBot="1" x14ac:dyDescent="0.3">
      <c r="A23" s="30" t="s">
        <v>390</v>
      </c>
      <c r="B23" s="31" t="s">
        <v>356</v>
      </c>
      <c r="C23" s="19">
        <v>124950</v>
      </c>
      <c r="D23" s="295">
        <f t="shared" si="0"/>
        <v>131197.5</v>
      </c>
    </row>
  </sheetData>
  <mergeCells count="17">
    <mergeCell ref="D9:D10"/>
    <mergeCell ref="D12:D14"/>
    <mergeCell ref="D16:D19"/>
    <mergeCell ref="A20:C20"/>
    <mergeCell ref="A22:C22"/>
    <mergeCell ref="C16:C19"/>
    <mergeCell ref="A3:C3"/>
    <mergeCell ref="A8:C8"/>
    <mergeCell ref="A11:C11"/>
    <mergeCell ref="A15:C15"/>
    <mergeCell ref="A2:C2"/>
    <mergeCell ref="A4:A5"/>
    <mergeCell ref="B4:B5"/>
    <mergeCell ref="C4:C5"/>
    <mergeCell ref="C9:C10"/>
    <mergeCell ref="C12:C14"/>
    <mergeCell ref="A6:C6"/>
  </mergeCells>
  <phoneticPr fontId="11" type="noConversion"/>
  <pageMargins left="0.59055118110236227" right="0" top="0.19685039370078741" bottom="0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2"/>
  <sheetViews>
    <sheetView topLeftCell="A277" zoomScaleNormal="100" zoomScaleSheetLayoutView="75" workbookViewId="0">
      <selection activeCell="D264" sqref="D1:E1048576"/>
    </sheetView>
  </sheetViews>
  <sheetFormatPr defaultColWidth="8.85546875" defaultRowHeight="12" x14ac:dyDescent="0.2"/>
  <cols>
    <col min="1" max="1" width="17.5703125" style="182" customWidth="1"/>
    <col min="2" max="2" width="109.5703125" style="183" customWidth="1"/>
    <col min="3" max="3" width="10.28515625" style="184" customWidth="1"/>
    <col min="4" max="5" width="0" style="296" hidden="1" customWidth="1"/>
    <col min="6" max="16384" width="8.85546875" style="178"/>
  </cols>
  <sheetData>
    <row r="1" spans="1:7" ht="15" customHeight="1" x14ac:dyDescent="0.2">
      <c r="A1" s="13"/>
      <c r="B1" s="510" t="s">
        <v>493</v>
      </c>
      <c r="C1" s="510"/>
      <c r="D1" s="276"/>
    </row>
    <row r="2" spans="1:7" ht="15" customHeight="1" x14ac:dyDescent="0.2">
      <c r="A2" s="13"/>
      <c r="B2" s="511" t="s">
        <v>494</v>
      </c>
      <c r="C2" s="511"/>
      <c r="D2" s="274"/>
    </row>
    <row r="3" spans="1:7" ht="15" customHeight="1" x14ac:dyDescent="0.2">
      <c r="A3" s="13"/>
      <c r="B3" s="512" t="s">
        <v>495</v>
      </c>
      <c r="C3" s="512"/>
      <c r="D3" s="275"/>
    </row>
    <row r="4" spans="1:7" ht="15" customHeight="1" x14ac:dyDescent="0.2">
      <c r="A4" s="13"/>
      <c r="B4" s="512" t="s">
        <v>496</v>
      </c>
      <c r="C4" s="512"/>
      <c r="D4" s="179"/>
    </row>
    <row r="5" spans="1:7" ht="12.6" customHeight="1" x14ac:dyDescent="0.2">
      <c r="A5" s="13"/>
      <c r="B5" s="180"/>
      <c r="C5" s="180"/>
      <c r="D5" s="179"/>
    </row>
    <row r="6" spans="1:7" ht="18.75" x14ac:dyDescent="0.2">
      <c r="A6" s="513" t="s">
        <v>498</v>
      </c>
      <c r="B6" s="513"/>
      <c r="C6" s="513"/>
      <c r="D6" s="181"/>
    </row>
    <row r="8" spans="1:7" ht="19.899999999999999" customHeight="1" thickBot="1" x14ac:dyDescent="0.25">
      <c r="A8" s="514" t="s">
        <v>854</v>
      </c>
      <c r="B8" s="514"/>
      <c r="C8" s="514"/>
      <c r="D8" s="185"/>
    </row>
    <row r="9" spans="1:7" s="187" customFormat="1" ht="19.149999999999999" customHeight="1" thickBot="1" x14ac:dyDescent="0.3">
      <c r="A9" s="515" t="s">
        <v>499</v>
      </c>
      <c r="B9" s="516"/>
      <c r="C9" s="517"/>
      <c r="D9" s="9"/>
      <c r="E9" s="9"/>
      <c r="F9" s="9"/>
      <c r="G9" s="9"/>
    </row>
    <row r="10" spans="1:7" s="187" customFormat="1" ht="19.149999999999999" customHeight="1" thickBot="1" x14ac:dyDescent="0.3">
      <c r="A10" s="188" t="s">
        <v>500</v>
      </c>
      <c r="B10" s="188" t="s">
        <v>0</v>
      </c>
      <c r="C10" s="189" t="s">
        <v>214</v>
      </c>
      <c r="D10" s="297"/>
      <c r="E10" s="297"/>
    </row>
    <row r="11" spans="1:7" s="187" customFormat="1" ht="19.149999999999999" customHeight="1" x14ac:dyDescent="0.25">
      <c r="A11" s="190" t="s">
        <v>501</v>
      </c>
      <c r="B11" s="191" t="s">
        <v>502</v>
      </c>
      <c r="C11" s="192">
        <v>400</v>
      </c>
      <c r="D11" s="297">
        <f>C11*105/100</f>
        <v>420</v>
      </c>
      <c r="E11" s="297">
        <v>400</v>
      </c>
    </row>
    <row r="12" spans="1:7" s="187" customFormat="1" ht="19.149999999999999" customHeight="1" x14ac:dyDescent="0.25">
      <c r="A12" s="193" t="s">
        <v>503</v>
      </c>
      <c r="B12" s="191" t="s">
        <v>504</v>
      </c>
      <c r="C12" s="192">
        <v>650</v>
      </c>
      <c r="D12" s="297">
        <f t="shared" ref="D12:D75" si="0">C12*105/100</f>
        <v>682.5</v>
      </c>
      <c r="E12" s="297">
        <v>650</v>
      </c>
    </row>
    <row r="13" spans="1:7" s="187" customFormat="1" ht="19.149999999999999" customHeight="1" x14ac:dyDescent="0.25">
      <c r="A13" s="193" t="s">
        <v>505</v>
      </c>
      <c r="B13" s="191" t="s">
        <v>506</v>
      </c>
      <c r="C13" s="192">
        <v>350</v>
      </c>
      <c r="D13" s="297">
        <f t="shared" si="0"/>
        <v>367.5</v>
      </c>
      <c r="E13" s="297">
        <v>350</v>
      </c>
    </row>
    <row r="14" spans="1:7" s="187" customFormat="1" ht="19.149999999999999" customHeight="1" x14ac:dyDescent="0.25">
      <c r="A14" s="194" t="s">
        <v>507</v>
      </c>
      <c r="B14" s="191" t="s">
        <v>508</v>
      </c>
      <c r="C14" s="192">
        <v>350</v>
      </c>
      <c r="D14" s="297">
        <f t="shared" si="0"/>
        <v>367.5</v>
      </c>
      <c r="E14" s="297">
        <v>350</v>
      </c>
    </row>
    <row r="15" spans="1:7" s="187" customFormat="1" ht="19.149999999999999" customHeight="1" x14ac:dyDescent="0.25">
      <c r="A15" s="194" t="s">
        <v>509</v>
      </c>
      <c r="B15" s="191" t="s">
        <v>510</v>
      </c>
      <c r="C15" s="192">
        <v>550</v>
      </c>
      <c r="D15" s="297">
        <f t="shared" si="0"/>
        <v>577.5</v>
      </c>
      <c r="E15" s="297">
        <v>550</v>
      </c>
    </row>
    <row r="16" spans="1:7" s="187" customFormat="1" ht="19.149999999999999" customHeight="1" x14ac:dyDescent="0.25">
      <c r="A16" s="194" t="s">
        <v>509</v>
      </c>
      <c r="B16" s="191" t="s">
        <v>511</v>
      </c>
      <c r="C16" s="192">
        <v>2650</v>
      </c>
      <c r="D16" s="297">
        <f t="shared" si="0"/>
        <v>2782.5</v>
      </c>
      <c r="E16" s="297">
        <v>2650</v>
      </c>
    </row>
    <row r="17" spans="1:5" s="187" customFormat="1" ht="19.149999999999999" customHeight="1" x14ac:dyDescent="0.25">
      <c r="A17" s="194" t="s">
        <v>512</v>
      </c>
      <c r="B17" s="191" t="s">
        <v>513</v>
      </c>
      <c r="C17" s="192">
        <v>400</v>
      </c>
      <c r="D17" s="297">
        <f t="shared" si="0"/>
        <v>420</v>
      </c>
      <c r="E17" s="297">
        <v>400</v>
      </c>
    </row>
    <row r="18" spans="1:5" s="187" customFormat="1" ht="19.149999999999999" customHeight="1" x14ac:dyDescent="0.25">
      <c r="A18" s="193" t="s">
        <v>514</v>
      </c>
      <c r="B18" s="191" t="s">
        <v>515</v>
      </c>
      <c r="C18" s="192">
        <v>250</v>
      </c>
      <c r="D18" s="297">
        <f t="shared" si="0"/>
        <v>262.5</v>
      </c>
      <c r="E18" s="297">
        <v>250</v>
      </c>
    </row>
    <row r="19" spans="1:5" s="187" customFormat="1" ht="19.149999999999999" customHeight="1" x14ac:dyDescent="0.25">
      <c r="A19" s="193" t="s">
        <v>516</v>
      </c>
      <c r="B19" s="191" t="s">
        <v>517</v>
      </c>
      <c r="C19" s="192">
        <v>300</v>
      </c>
      <c r="D19" s="297">
        <f t="shared" si="0"/>
        <v>315</v>
      </c>
      <c r="E19" s="297">
        <v>300</v>
      </c>
    </row>
    <row r="20" spans="1:5" s="187" customFormat="1" ht="19.149999999999999" customHeight="1" x14ac:dyDescent="0.25">
      <c r="A20" s="193" t="s">
        <v>518</v>
      </c>
      <c r="B20" s="191" t="s">
        <v>519</v>
      </c>
      <c r="C20" s="192">
        <v>550</v>
      </c>
      <c r="D20" s="297">
        <f t="shared" si="0"/>
        <v>577.5</v>
      </c>
      <c r="E20" s="297">
        <v>550</v>
      </c>
    </row>
    <row r="21" spans="1:5" s="187" customFormat="1" ht="19.149999999999999" customHeight="1" x14ac:dyDescent="0.25">
      <c r="A21" s="193" t="s">
        <v>520</v>
      </c>
      <c r="B21" s="191" t="s">
        <v>521</v>
      </c>
      <c r="C21" s="192">
        <v>250</v>
      </c>
      <c r="D21" s="297">
        <f t="shared" si="0"/>
        <v>262.5</v>
      </c>
      <c r="E21" s="297">
        <v>250</v>
      </c>
    </row>
    <row r="22" spans="1:5" s="187" customFormat="1" ht="19.149999999999999" customHeight="1" x14ac:dyDescent="0.25">
      <c r="A22" s="193" t="s">
        <v>522</v>
      </c>
      <c r="B22" s="191" t="s">
        <v>523</v>
      </c>
      <c r="C22" s="192">
        <v>250</v>
      </c>
      <c r="D22" s="297">
        <f t="shared" si="0"/>
        <v>262.5</v>
      </c>
      <c r="E22" s="297">
        <v>250</v>
      </c>
    </row>
    <row r="23" spans="1:5" s="187" customFormat="1" ht="19.149999999999999" customHeight="1" x14ac:dyDescent="0.25">
      <c r="A23" s="193" t="s">
        <v>524</v>
      </c>
      <c r="B23" s="191" t="s">
        <v>525</v>
      </c>
      <c r="C23" s="192">
        <v>250</v>
      </c>
      <c r="D23" s="297">
        <f t="shared" si="0"/>
        <v>262.5</v>
      </c>
      <c r="E23" s="297">
        <v>250</v>
      </c>
    </row>
    <row r="24" spans="1:5" s="187" customFormat="1" ht="19.149999999999999" customHeight="1" x14ac:dyDescent="0.25">
      <c r="A24" s="193" t="s">
        <v>526</v>
      </c>
      <c r="B24" s="191" t="s">
        <v>527</v>
      </c>
      <c r="C24" s="192">
        <v>250</v>
      </c>
      <c r="D24" s="297">
        <f t="shared" si="0"/>
        <v>262.5</v>
      </c>
      <c r="E24" s="297">
        <v>250</v>
      </c>
    </row>
    <row r="25" spans="1:5" s="187" customFormat="1" ht="19.149999999999999" customHeight="1" x14ac:dyDescent="0.25">
      <c r="A25" s="193" t="s">
        <v>528</v>
      </c>
      <c r="B25" s="191" t="s">
        <v>529</v>
      </c>
      <c r="C25" s="192">
        <v>250</v>
      </c>
      <c r="D25" s="297">
        <f t="shared" si="0"/>
        <v>262.5</v>
      </c>
      <c r="E25" s="297">
        <v>250</v>
      </c>
    </row>
    <row r="26" spans="1:5" s="187" customFormat="1" ht="19.149999999999999" customHeight="1" x14ac:dyDescent="0.25">
      <c r="A26" s="193" t="s">
        <v>528</v>
      </c>
      <c r="B26" s="191" t="s">
        <v>530</v>
      </c>
      <c r="C26" s="192">
        <v>250</v>
      </c>
      <c r="D26" s="297">
        <f t="shared" si="0"/>
        <v>262.5</v>
      </c>
      <c r="E26" s="297">
        <v>250</v>
      </c>
    </row>
    <row r="27" spans="1:5" s="187" customFormat="1" ht="19.149999999999999" customHeight="1" x14ac:dyDescent="0.25">
      <c r="A27" s="193" t="s">
        <v>531</v>
      </c>
      <c r="B27" s="191" t="s">
        <v>532</v>
      </c>
      <c r="C27" s="192">
        <v>250</v>
      </c>
      <c r="D27" s="297">
        <f t="shared" si="0"/>
        <v>262.5</v>
      </c>
      <c r="E27" s="297">
        <v>250</v>
      </c>
    </row>
    <row r="28" spans="1:5" s="187" customFormat="1" ht="19.149999999999999" customHeight="1" x14ac:dyDescent="0.25">
      <c r="A28" s="193" t="s">
        <v>533</v>
      </c>
      <c r="B28" s="191" t="s">
        <v>534</v>
      </c>
      <c r="C28" s="192">
        <v>300</v>
      </c>
      <c r="D28" s="297">
        <f t="shared" si="0"/>
        <v>315</v>
      </c>
      <c r="E28" s="297">
        <v>300</v>
      </c>
    </row>
    <row r="29" spans="1:5" s="187" customFormat="1" ht="19.149999999999999" customHeight="1" x14ac:dyDescent="0.25">
      <c r="A29" s="193" t="s">
        <v>535</v>
      </c>
      <c r="B29" s="191" t="s">
        <v>536</v>
      </c>
      <c r="C29" s="192">
        <v>250</v>
      </c>
      <c r="D29" s="297">
        <f t="shared" si="0"/>
        <v>262.5</v>
      </c>
      <c r="E29" s="297">
        <v>250</v>
      </c>
    </row>
    <row r="30" spans="1:5" s="187" customFormat="1" ht="19.149999999999999" customHeight="1" x14ac:dyDescent="0.25">
      <c r="A30" s="193" t="s">
        <v>537</v>
      </c>
      <c r="B30" s="191" t="s">
        <v>538</v>
      </c>
      <c r="C30" s="192">
        <v>300</v>
      </c>
      <c r="D30" s="297">
        <f t="shared" si="0"/>
        <v>315</v>
      </c>
      <c r="E30" s="297">
        <v>300</v>
      </c>
    </row>
    <row r="31" spans="1:5" s="187" customFormat="1" ht="19.149999999999999" customHeight="1" x14ac:dyDescent="0.25">
      <c r="A31" s="193" t="s">
        <v>539</v>
      </c>
      <c r="B31" s="195" t="s">
        <v>540</v>
      </c>
      <c r="C31" s="192">
        <v>250</v>
      </c>
      <c r="D31" s="297">
        <f t="shared" si="0"/>
        <v>262.5</v>
      </c>
      <c r="E31" s="297">
        <v>250</v>
      </c>
    </row>
    <row r="32" spans="1:5" s="187" customFormat="1" ht="19.149999999999999" customHeight="1" x14ac:dyDescent="0.25">
      <c r="A32" s="193" t="s">
        <v>541</v>
      </c>
      <c r="B32" s="191" t="s">
        <v>542</v>
      </c>
      <c r="C32" s="192">
        <v>300</v>
      </c>
      <c r="D32" s="297">
        <f t="shared" si="0"/>
        <v>315</v>
      </c>
      <c r="E32" s="297">
        <v>300</v>
      </c>
    </row>
    <row r="33" spans="1:5" s="187" customFormat="1" ht="19.149999999999999" customHeight="1" x14ac:dyDescent="0.25">
      <c r="A33" s="193" t="s">
        <v>543</v>
      </c>
      <c r="B33" s="191" t="s">
        <v>544</v>
      </c>
      <c r="C33" s="192">
        <v>300</v>
      </c>
      <c r="D33" s="297">
        <f t="shared" si="0"/>
        <v>315</v>
      </c>
      <c r="E33" s="297">
        <v>300</v>
      </c>
    </row>
    <row r="34" spans="1:5" s="187" customFormat="1" ht="19.149999999999999" customHeight="1" x14ac:dyDescent="0.25">
      <c r="A34" s="193" t="s">
        <v>545</v>
      </c>
      <c r="B34" s="191" t="s">
        <v>546</v>
      </c>
      <c r="C34" s="192">
        <v>300</v>
      </c>
      <c r="D34" s="297">
        <f t="shared" si="0"/>
        <v>315</v>
      </c>
      <c r="E34" s="297">
        <v>300</v>
      </c>
    </row>
    <row r="35" spans="1:5" s="187" customFormat="1" ht="19.149999999999999" customHeight="1" x14ac:dyDescent="0.25">
      <c r="A35" s="193" t="s">
        <v>547</v>
      </c>
      <c r="B35" s="191" t="s">
        <v>548</v>
      </c>
      <c r="C35" s="192">
        <v>300</v>
      </c>
      <c r="D35" s="297">
        <f t="shared" si="0"/>
        <v>315</v>
      </c>
      <c r="E35" s="297">
        <v>300</v>
      </c>
    </row>
    <row r="36" spans="1:5" s="187" customFormat="1" ht="19.149999999999999" customHeight="1" x14ac:dyDescent="0.25">
      <c r="A36" s="193" t="s">
        <v>549</v>
      </c>
      <c r="B36" s="191" t="s">
        <v>550</v>
      </c>
      <c r="C36" s="192">
        <v>300</v>
      </c>
      <c r="D36" s="297">
        <f t="shared" si="0"/>
        <v>315</v>
      </c>
      <c r="E36" s="297">
        <v>300</v>
      </c>
    </row>
    <row r="37" spans="1:5" s="187" customFormat="1" ht="19.149999999999999" customHeight="1" x14ac:dyDescent="0.25">
      <c r="A37" s="193" t="s">
        <v>551</v>
      </c>
      <c r="B37" s="191" t="s">
        <v>552</v>
      </c>
      <c r="C37" s="192">
        <v>300</v>
      </c>
      <c r="D37" s="297">
        <f t="shared" si="0"/>
        <v>315</v>
      </c>
      <c r="E37" s="297">
        <v>300</v>
      </c>
    </row>
    <row r="38" spans="1:5" s="187" customFormat="1" ht="19.149999999999999" customHeight="1" x14ac:dyDescent="0.25">
      <c r="A38" s="193" t="s">
        <v>553</v>
      </c>
      <c r="B38" s="191" t="s">
        <v>554</v>
      </c>
      <c r="C38" s="192">
        <v>300</v>
      </c>
      <c r="D38" s="297">
        <f t="shared" si="0"/>
        <v>315</v>
      </c>
      <c r="E38" s="297">
        <v>300</v>
      </c>
    </row>
    <row r="39" spans="1:5" s="187" customFormat="1" ht="19.149999999999999" customHeight="1" x14ac:dyDescent="0.25">
      <c r="A39" s="193" t="s">
        <v>555</v>
      </c>
      <c r="B39" s="191" t="s">
        <v>556</v>
      </c>
      <c r="C39" s="192">
        <v>250</v>
      </c>
      <c r="D39" s="297">
        <f t="shared" si="0"/>
        <v>262.5</v>
      </c>
      <c r="E39" s="297">
        <v>250</v>
      </c>
    </row>
    <row r="40" spans="1:5" s="187" customFormat="1" ht="19.149999999999999" customHeight="1" x14ac:dyDescent="0.25">
      <c r="A40" s="193" t="s">
        <v>557</v>
      </c>
      <c r="B40" s="191" t="s">
        <v>558</v>
      </c>
      <c r="C40" s="192">
        <v>250</v>
      </c>
      <c r="D40" s="297">
        <f t="shared" si="0"/>
        <v>262.5</v>
      </c>
      <c r="E40" s="297">
        <v>250</v>
      </c>
    </row>
    <row r="41" spans="1:5" s="187" customFormat="1" ht="19.149999999999999" customHeight="1" x14ac:dyDescent="0.25">
      <c r="A41" s="193" t="s">
        <v>559</v>
      </c>
      <c r="B41" s="191" t="s">
        <v>560</v>
      </c>
      <c r="C41" s="192">
        <v>350</v>
      </c>
      <c r="D41" s="297">
        <f t="shared" si="0"/>
        <v>367.5</v>
      </c>
      <c r="E41" s="297">
        <v>350</v>
      </c>
    </row>
    <row r="42" spans="1:5" s="187" customFormat="1" ht="19.149999999999999" customHeight="1" x14ac:dyDescent="0.25">
      <c r="A42" s="193" t="s">
        <v>561</v>
      </c>
      <c r="B42" s="191" t="s">
        <v>562</v>
      </c>
      <c r="C42" s="192">
        <v>300</v>
      </c>
      <c r="D42" s="297">
        <f t="shared" si="0"/>
        <v>315</v>
      </c>
      <c r="E42" s="297">
        <v>300</v>
      </c>
    </row>
    <row r="43" spans="1:5" s="187" customFormat="1" ht="19.149999999999999" customHeight="1" x14ac:dyDescent="0.25">
      <c r="A43" s="193" t="s">
        <v>563</v>
      </c>
      <c r="B43" s="191" t="s">
        <v>564</v>
      </c>
      <c r="C43" s="192">
        <v>550</v>
      </c>
      <c r="D43" s="297">
        <f t="shared" si="0"/>
        <v>577.5</v>
      </c>
      <c r="E43" s="297">
        <v>550</v>
      </c>
    </row>
    <row r="44" spans="1:5" s="187" customFormat="1" ht="19.149999999999999" customHeight="1" x14ac:dyDescent="0.25">
      <c r="A44" s="193" t="s">
        <v>565</v>
      </c>
      <c r="B44" s="191" t="s">
        <v>566</v>
      </c>
      <c r="C44" s="192">
        <v>250</v>
      </c>
      <c r="D44" s="297">
        <f t="shared" si="0"/>
        <v>262.5</v>
      </c>
      <c r="E44" s="297">
        <v>250</v>
      </c>
    </row>
    <row r="45" spans="1:5" s="187" customFormat="1" ht="19.149999999999999" customHeight="1" x14ac:dyDescent="0.25">
      <c r="A45" s="193" t="s">
        <v>567</v>
      </c>
      <c r="B45" s="191" t="s">
        <v>568</v>
      </c>
      <c r="C45" s="192">
        <v>300</v>
      </c>
      <c r="D45" s="297">
        <f t="shared" si="0"/>
        <v>315</v>
      </c>
      <c r="E45" s="297">
        <v>300</v>
      </c>
    </row>
    <row r="46" spans="1:5" s="187" customFormat="1" ht="19.149999999999999" customHeight="1" x14ac:dyDescent="0.25">
      <c r="A46" s="194" t="s">
        <v>569</v>
      </c>
      <c r="B46" s="191" t="s">
        <v>570</v>
      </c>
      <c r="C46" s="192">
        <v>550</v>
      </c>
      <c r="D46" s="297">
        <f t="shared" si="0"/>
        <v>577.5</v>
      </c>
      <c r="E46" s="297">
        <v>550</v>
      </c>
    </row>
    <row r="47" spans="1:5" s="187" customFormat="1" ht="19.149999999999999" customHeight="1" x14ac:dyDescent="0.25">
      <c r="A47" s="194" t="s">
        <v>569</v>
      </c>
      <c r="B47" s="191" t="s">
        <v>571</v>
      </c>
      <c r="C47" s="192">
        <v>1200</v>
      </c>
      <c r="D47" s="297">
        <f t="shared" si="0"/>
        <v>1260</v>
      </c>
      <c r="E47" s="297">
        <v>1200</v>
      </c>
    </row>
    <row r="48" spans="1:5" s="187" customFormat="1" ht="19.149999999999999" customHeight="1" x14ac:dyDescent="0.25">
      <c r="A48" s="194" t="s">
        <v>572</v>
      </c>
      <c r="B48" s="191" t="s">
        <v>573</v>
      </c>
      <c r="C48" s="192">
        <v>550</v>
      </c>
      <c r="D48" s="297">
        <f t="shared" si="0"/>
        <v>577.5</v>
      </c>
      <c r="E48" s="297">
        <v>550</v>
      </c>
    </row>
    <row r="49" spans="1:5" s="187" customFormat="1" ht="19.149999999999999" customHeight="1" x14ac:dyDescent="0.25">
      <c r="A49" s="194" t="s">
        <v>574</v>
      </c>
      <c r="B49" s="191" t="s">
        <v>575</v>
      </c>
      <c r="C49" s="192">
        <v>600</v>
      </c>
      <c r="D49" s="297">
        <f t="shared" si="0"/>
        <v>630</v>
      </c>
      <c r="E49" s="297">
        <v>600</v>
      </c>
    </row>
    <row r="50" spans="1:5" s="187" customFormat="1" ht="19.149999999999999" customHeight="1" x14ac:dyDescent="0.25">
      <c r="A50" s="193" t="s">
        <v>576</v>
      </c>
      <c r="B50" s="191" t="s">
        <v>577</v>
      </c>
      <c r="C50" s="192">
        <v>750</v>
      </c>
      <c r="D50" s="297">
        <f t="shared" si="0"/>
        <v>787.5</v>
      </c>
      <c r="E50" s="297">
        <v>750</v>
      </c>
    </row>
    <row r="51" spans="1:5" s="187" customFormat="1" ht="19.149999999999999" customHeight="1" x14ac:dyDescent="0.25">
      <c r="A51" s="194" t="s">
        <v>578</v>
      </c>
      <c r="B51" s="191" t="s">
        <v>579</v>
      </c>
      <c r="C51" s="192">
        <v>450</v>
      </c>
      <c r="D51" s="297">
        <f t="shared" si="0"/>
        <v>472.5</v>
      </c>
      <c r="E51" s="297">
        <v>450</v>
      </c>
    </row>
    <row r="52" spans="1:5" s="187" customFormat="1" ht="19.149999999999999" customHeight="1" x14ac:dyDescent="0.25">
      <c r="A52" s="194" t="s">
        <v>580</v>
      </c>
      <c r="B52" s="191" t="s">
        <v>581</v>
      </c>
      <c r="C52" s="192">
        <v>450</v>
      </c>
      <c r="D52" s="297">
        <f t="shared" si="0"/>
        <v>472.5</v>
      </c>
      <c r="E52" s="297">
        <v>450</v>
      </c>
    </row>
    <row r="53" spans="1:5" s="187" customFormat="1" ht="19.149999999999999" customHeight="1" x14ac:dyDescent="0.25">
      <c r="A53" s="194" t="s">
        <v>582</v>
      </c>
      <c r="B53" s="191" t="s">
        <v>583</v>
      </c>
      <c r="C53" s="192">
        <v>450</v>
      </c>
      <c r="D53" s="297">
        <f t="shared" si="0"/>
        <v>472.5</v>
      </c>
      <c r="E53" s="297">
        <v>450</v>
      </c>
    </row>
    <row r="54" spans="1:5" s="187" customFormat="1" ht="19.149999999999999" customHeight="1" x14ac:dyDescent="0.25">
      <c r="A54" s="194" t="s">
        <v>584</v>
      </c>
      <c r="B54" s="191" t="s">
        <v>585</v>
      </c>
      <c r="C54" s="192">
        <v>450</v>
      </c>
      <c r="D54" s="297">
        <f t="shared" si="0"/>
        <v>472.5</v>
      </c>
      <c r="E54" s="297">
        <v>450</v>
      </c>
    </row>
    <row r="55" spans="1:5" s="187" customFormat="1" ht="19.149999999999999" customHeight="1" x14ac:dyDescent="0.25">
      <c r="A55" s="194" t="s">
        <v>586</v>
      </c>
      <c r="B55" s="191" t="s">
        <v>587</v>
      </c>
      <c r="C55" s="192">
        <v>400</v>
      </c>
      <c r="D55" s="297">
        <f t="shared" si="0"/>
        <v>420</v>
      </c>
      <c r="E55" s="297">
        <v>400</v>
      </c>
    </row>
    <row r="56" spans="1:5" s="187" customFormat="1" ht="19.149999999999999" customHeight="1" x14ac:dyDescent="0.25">
      <c r="A56" s="194" t="s">
        <v>588</v>
      </c>
      <c r="B56" s="191" t="s">
        <v>589</v>
      </c>
      <c r="C56" s="192">
        <v>550</v>
      </c>
      <c r="D56" s="297">
        <f t="shared" si="0"/>
        <v>577.5</v>
      </c>
      <c r="E56" s="297">
        <v>550</v>
      </c>
    </row>
    <row r="57" spans="1:5" s="187" customFormat="1" ht="19.149999999999999" customHeight="1" x14ac:dyDescent="0.25">
      <c r="A57" s="194" t="s">
        <v>590</v>
      </c>
      <c r="B57" s="191" t="s">
        <v>591</v>
      </c>
      <c r="C57" s="192">
        <v>450</v>
      </c>
      <c r="D57" s="297">
        <f t="shared" si="0"/>
        <v>472.5</v>
      </c>
      <c r="E57" s="297">
        <v>450</v>
      </c>
    </row>
    <row r="58" spans="1:5" s="187" customFormat="1" ht="19.149999999999999" customHeight="1" x14ac:dyDescent="0.25">
      <c r="A58" s="194" t="s">
        <v>592</v>
      </c>
      <c r="B58" s="191" t="s">
        <v>593</v>
      </c>
      <c r="C58" s="192">
        <v>650</v>
      </c>
      <c r="D58" s="297">
        <f t="shared" si="0"/>
        <v>682.5</v>
      </c>
      <c r="E58" s="297">
        <v>650</v>
      </c>
    </row>
    <row r="59" spans="1:5" s="187" customFormat="1" ht="19.149999999999999" customHeight="1" x14ac:dyDescent="0.25">
      <c r="A59" s="194" t="s">
        <v>594</v>
      </c>
      <c r="B59" s="191" t="s">
        <v>595</v>
      </c>
      <c r="C59" s="192">
        <v>450</v>
      </c>
      <c r="D59" s="297">
        <f t="shared" si="0"/>
        <v>472.5</v>
      </c>
      <c r="E59" s="297">
        <v>450</v>
      </c>
    </row>
    <row r="60" spans="1:5" s="187" customFormat="1" ht="19.149999999999999" customHeight="1" x14ac:dyDescent="0.25">
      <c r="A60" s="194" t="s">
        <v>596</v>
      </c>
      <c r="B60" s="191" t="s">
        <v>597</v>
      </c>
      <c r="C60" s="192">
        <v>600</v>
      </c>
      <c r="D60" s="297">
        <f t="shared" si="0"/>
        <v>630</v>
      </c>
      <c r="E60" s="297">
        <v>600</v>
      </c>
    </row>
    <row r="61" spans="1:5" s="187" customFormat="1" ht="19.149999999999999" customHeight="1" x14ac:dyDescent="0.25">
      <c r="A61" s="194" t="s">
        <v>598</v>
      </c>
      <c r="B61" s="191" t="s">
        <v>599</v>
      </c>
      <c r="C61" s="192">
        <v>450</v>
      </c>
      <c r="D61" s="297">
        <f t="shared" si="0"/>
        <v>472.5</v>
      </c>
      <c r="E61" s="297">
        <v>450</v>
      </c>
    </row>
    <row r="62" spans="1:5" s="187" customFormat="1" ht="19.149999999999999" customHeight="1" x14ac:dyDescent="0.25">
      <c r="A62" s="194" t="s">
        <v>600</v>
      </c>
      <c r="B62" s="191" t="s">
        <v>601</v>
      </c>
      <c r="C62" s="192">
        <v>450</v>
      </c>
      <c r="D62" s="297">
        <f t="shared" si="0"/>
        <v>472.5</v>
      </c>
      <c r="E62" s="297">
        <v>450</v>
      </c>
    </row>
    <row r="63" spans="1:5" s="187" customFormat="1" ht="19.149999999999999" customHeight="1" x14ac:dyDescent="0.25">
      <c r="A63" s="194" t="s">
        <v>602</v>
      </c>
      <c r="B63" s="191" t="s">
        <v>603</v>
      </c>
      <c r="C63" s="192">
        <v>400</v>
      </c>
      <c r="D63" s="297">
        <f t="shared" si="0"/>
        <v>420</v>
      </c>
      <c r="E63" s="297">
        <v>400</v>
      </c>
    </row>
    <row r="64" spans="1:5" s="187" customFormat="1" ht="19.149999999999999" customHeight="1" x14ac:dyDescent="0.25">
      <c r="A64" s="194" t="s">
        <v>604</v>
      </c>
      <c r="B64" s="191" t="s">
        <v>605</v>
      </c>
      <c r="C64" s="192">
        <v>450</v>
      </c>
      <c r="D64" s="297">
        <f t="shared" si="0"/>
        <v>472.5</v>
      </c>
      <c r="E64" s="297">
        <v>450</v>
      </c>
    </row>
    <row r="65" spans="1:9" s="187" customFormat="1" ht="19.149999999999999" customHeight="1" x14ac:dyDescent="0.25">
      <c r="A65" s="194" t="s">
        <v>606</v>
      </c>
      <c r="B65" s="191" t="s">
        <v>607</v>
      </c>
      <c r="C65" s="192">
        <v>450</v>
      </c>
      <c r="D65" s="297">
        <f t="shared" si="0"/>
        <v>472.5</v>
      </c>
      <c r="E65" s="297">
        <v>450</v>
      </c>
    </row>
    <row r="66" spans="1:9" s="187" customFormat="1" ht="19.149999999999999" customHeight="1" x14ac:dyDescent="0.25">
      <c r="A66" s="194" t="s">
        <v>608</v>
      </c>
      <c r="B66" s="191" t="s">
        <v>609</v>
      </c>
      <c r="C66" s="192">
        <v>600</v>
      </c>
      <c r="D66" s="297">
        <f t="shared" si="0"/>
        <v>630</v>
      </c>
      <c r="E66" s="297">
        <v>600</v>
      </c>
    </row>
    <row r="67" spans="1:9" s="187" customFormat="1" ht="19.149999999999999" customHeight="1" x14ac:dyDescent="0.25">
      <c r="A67" s="194" t="s">
        <v>610</v>
      </c>
      <c r="B67" s="191" t="s">
        <v>611</v>
      </c>
      <c r="C67" s="192">
        <v>550</v>
      </c>
      <c r="D67" s="297">
        <f t="shared" si="0"/>
        <v>577.5</v>
      </c>
      <c r="E67" s="297">
        <v>550</v>
      </c>
    </row>
    <row r="68" spans="1:9" s="187" customFormat="1" ht="19.149999999999999" customHeight="1" x14ac:dyDescent="0.25">
      <c r="A68" s="194" t="s">
        <v>612</v>
      </c>
      <c r="B68" s="191" t="s">
        <v>613</v>
      </c>
      <c r="C68" s="192">
        <v>800</v>
      </c>
      <c r="D68" s="297">
        <f t="shared" si="0"/>
        <v>840</v>
      </c>
      <c r="E68" s="297">
        <v>800</v>
      </c>
    </row>
    <row r="69" spans="1:9" s="187" customFormat="1" ht="19.149999999999999" customHeight="1" x14ac:dyDescent="0.25">
      <c r="A69" s="194" t="s">
        <v>614</v>
      </c>
      <c r="B69" s="191" t="s">
        <v>615</v>
      </c>
      <c r="C69" s="192">
        <v>700</v>
      </c>
      <c r="D69" s="297">
        <f t="shared" si="0"/>
        <v>735</v>
      </c>
      <c r="E69" s="297">
        <v>700</v>
      </c>
    </row>
    <row r="70" spans="1:9" s="187" customFormat="1" ht="19.149999999999999" customHeight="1" x14ac:dyDescent="0.25">
      <c r="A70" s="194" t="s">
        <v>616</v>
      </c>
      <c r="B70" s="191" t="s">
        <v>617</v>
      </c>
      <c r="C70" s="192">
        <v>600</v>
      </c>
      <c r="D70" s="297">
        <f t="shared" si="0"/>
        <v>630</v>
      </c>
      <c r="E70" s="297">
        <v>600</v>
      </c>
    </row>
    <row r="71" spans="1:9" s="187" customFormat="1" ht="19.149999999999999" customHeight="1" x14ac:dyDescent="0.25">
      <c r="A71" s="194" t="s">
        <v>618</v>
      </c>
      <c r="B71" s="191" t="s">
        <v>619</v>
      </c>
      <c r="C71" s="192">
        <v>3050</v>
      </c>
      <c r="D71" s="297">
        <f t="shared" si="0"/>
        <v>3202.5</v>
      </c>
      <c r="E71" s="297">
        <v>3050</v>
      </c>
    </row>
    <row r="72" spans="1:9" s="187" customFormat="1" ht="19.149999999999999" customHeight="1" x14ac:dyDescent="0.25">
      <c r="A72" s="194" t="s">
        <v>620</v>
      </c>
      <c r="B72" s="191" t="s">
        <v>621</v>
      </c>
      <c r="C72" s="192">
        <v>2650</v>
      </c>
      <c r="D72" s="297">
        <f t="shared" si="0"/>
        <v>2782.5</v>
      </c>
      <c r="E72" s="297">
        <v>2650</v>
      </c>
    </row>
    <row r="73" spans="1:9" s="187" customFormat="1" ht="19.149999999999999" customHeight="1" x14ac:dyDescent="0.25">
      <c r="A73" s="194" t="s">
        <v>622</v>
      </c>
      <c r="B73" s="191" t="s">
        <v>623</v>
      </c>
      <c r="C73" s="192">
        <v>1900</v>
      </c>
      <c r="D73" s="297">
        <f t="shared" si="0"/>
        <v>1995</v>
      </c>
      <c r="E73" s="297">
        <v>1900</v>
      </c>
    </row>
    <row r="74" spans="1:9" s="187" customFormat="1" ht="19.149999999999999" customHeight="1" x14ac:dyDescent="0.25">
      <c r="A74" s="194" t="s">
        <v>624</v>
      </c>
      <c r="B74" s="191" t="s">
        <v>625</v>
      </c>
      <c r="C74" s="196">
        <v>250</v>
      </c>
      <c r="D74" s="297">
        <f t="shared" si="0"/>
        <v>262.5</v>
      </c>
      <c r="E74" s="297">
        <v>250</v>
      </c>
    </row>
    <row r="75" spans="1:9" s="187" customFormat="1" ht="19.149999999999999" customHeight="1" x14ac:dyDescent="0.25">
      <c r="A75" s="194" t="s">
        <v>626</v>
      </c>
      <c r="B75" s="191" t="s">
        <v>627</v>
      </c>
      <c r="C75" s="192">
        <v>350</v>
      </c>
      <c r="D75" s="297">
        <f t="shared" si="0"/>
        <v>367.5</v>
      </c>
      <c r="E75" s="297">
        <v>350</v>
      </c>
    </row>
    <row r="76" spans="1:9" s="187" customFormat="1" ht="19.149999999999999" customHeight="1" x14ac:dyDescent="0.25">
      <c r="A76" s="193" t="s">
        <v>628</v>
      </c>
      <c r="B76" s="191" t="s">
        <v>629</v>
      </c>
      <c r="C76" s="192">
        <v>350</v>
      </c>
      <c r="D76" s="297">
        <f t="shared" ref="D76:D134" si="1">C76*105/100</f>
        <v>367.5</v>
      </c>
      <c r="E76" s="297">
        <v>350</v>
      </c>
    </row>
    <row r="77" spans="1:9" s="187" customFormat="1" ht="19.149999999999999" customHeight="1" x14ac:dyDescent="0.25">
      <c r="A77" s="193" t="s">
        <v>630</v>
      </c>
      <c r="B77" s="191" t="s">
        <v>631</v>
      </c>
      <c r="C77" s="192">
        <v>350</v>
      </c>
      <c r="D77" s="297">
        <f t="shared" si="1"/>
        <v>367.5</v>
      </c>
      <c r="E77" s="297">
        <v>350</v>
      </c>
    </row>
    <row r="78" spans="1:9" s="187" customFormat="1" ht="19.149999999999999" customHeight="1" x14ac:dyDescent="0.25">
      <c r="A78" s="194" t="s">
        <v>632</v>
      </c>
      <c r="B78" s="191" t="s">
        <v>633</v>
      </c>
      <c r="C78" s="192">
        <v>200</v>
      </c>
      <c r="D78" s="297">
        <f t="shared" si="1"/>
        <v>210</v>
      </c>
      <c r="E78" s="297">
        <v>200</v>
      </c>
    </row>
    <row r="79" spans="1:9" s="187" customFormat="1" ht="19.149999999999999" customHeight="1" x14ac:dyDescent="0.25">
      <c r="A79" s="194" t="s">
        <v>634</v>
      </c>
      <c r="B79" s="191" t="s">
        <v>635</v>
      </c>
      <c r="C79" s="192">
        <v>250</v>
      </c>
      <c r="D79" s="297">
        <f t="shared" si="1"/>
        <v>262.5</v>
      </c>
      <c r="E79" s="297">
        <v>250</v>
      </c>
      <c r="F79" s="197"/>
      <c r="G79" s="197"/>
      <c r="H79" s="197"/>
      <c r="I79" s="197"/>
    </row>
    <row r="80" spans="1:9" s="187" customFormat="1" ht="19.149999999999999" customHeight="1" x14ac:dyDescent="0.25">
      <c r="A80" s="194" t="s">
        <v>636</v>
      </c>
      <c r="B80" s="191" t="s">
        <v>637</v>
      </c>
      <c r="C80" s="192">
        <v>250</v>
      </c>
      <c r="D80" s="297">
        <f t="shared" si="1"/>
        <v>262.5</v>
      </c>
      <c r="E80" s="297">
        <v>250</v>
      </c>
      <c r="F80" s="197"/>
      <c r="G80" s="197"/>
      <c r="H80" s="197"/>
      <c r="I80" s="197"/>
    </row>
    <row r="81" spans="1:9" s="187" customFormat="1" ht="19.149999999999999" customHeight="1" x14ac:dyDescent="0.25">
      <c r="A81" s="194" t="s">
        <v>638</v>
      </c>
      <c r="B81" s="198" t="s">
        <v>639</v>
      </c>
      <c r="C81" s="192">
        <v>350</v>
      </c>
      <c r="D81" s="297">
        <f t="shared" si="1"/>
        <v>367.5</v>
      </c>
      <c r="E81" s="297">
        <v>350</v>
      </c>
    </row>
    <row r="82" spans="1:9" s="187" customFormat="1" ht="19.149999999999999" customHeight="1" x14ac:dyDescent="0.25">
      <c r="A82" s="194" t="s">
        <v>640</v>
      </c>
      <c r="B82" s="198" t="s">
        <v>641</v>
      </c>
      <c r="C82" s="192">
        <v>350</v>
      </c>
      <c r="D82" s="297">
        <f t="shared" si="1"/>
        <v>367.5</v>
      </c>
      <c r="E82" s="297">
        <v>350</v>
      </c>
    </row>
    <row r="83" spans="1:9" s="187" customFormat="1" ht="19.149999999999999" customHeight="1" x14ac:dyDescent="0.25">
      <c r="A83" s="199" t="s">
        <v>642</v>
      </c>
      <c r="B83" s="200" t="s">
        <v>643</v>
      </c>
      <c r="C83" s="192">
        <v>300</v>
      </c>
      <c r="D83" s="297">
        <f t="shared" si="1"/>
        <v>315</v>
      </c>
      <c r="E83" s="297">
        <v>300</v>
      </c>
    </row>
    <row r="84" spans="1:9" s="197" customFormat="1" ht="19.149999999999999" customHeight="1" x14ac:dyDescent="0.25">
      <c r="A84" s="194" t="s">
        <v>644</v>
      </c>
      <c r="B84" s="201" t="s">
        <v>645</v>
      </c>
      <c r="C84" s="196">
        <v>1300</v>
      </c>
      <c r="D84" s="297">
        <f t="shared" si="1"/>
        <v>1365</v>
      </c>
      <c r="E84" s="298">
        <v>1300</v>
      </c>
      <c r="F84" s="187"/>
      <c r="G84" s="187"/>
      <c r="H84" s="187"/>
      <c r="I84" s="187"/>
    </row>
    <row r="85" spans="1:9" s="187" customFormat="1" ht="28.15" customHeight="1" x14ac:dyDescent="0.25">
      <c r="A85" s="194" t="s">
        <v>646</v>
      </c>
      <c r="B85" s="191" t="s">
        <v>647</v>
      </c>
      <c r="C85" s="192">
        <v>250</v>
      </c>
      <c r="D85" s="297">
        <f t="shared" si="1"/>
        <v>262.5</v>
      </c>
      <c r="E85" s="297">
        <v>250</v>
      </c>
      <c r="F85" s="197"/>
      <c r="G85" s="197"/>
      <c r="H85" s="197"/>
      <c r="I85" s="197"/>
    </row>
    <row r="86" spans="1:9" s="187" customFormat="1" ht="19.149999999999999" customHeight="1" x14ac:dyDescent="0.25">
      <c r="A86" s="194" t="s">
        <v>648</v>
      </c>
      <c r="B86" s="191" t="s">
        <v>649</v>
      </c>
      <c r="C86" s="192">
        <v>300</v>
      </c>
      <c r="D86" s="297">
        <f t="shared" si="1"/>
        <v>315</v>
      </c>
      <c r="E86" s="297">
        <v>300</v>
      </c>
      <c r="F86" s="197"/>
      <c r="G86" s="197"/>
      <c r="H86" s="197"/>
      <c r="I86" s="197"/>
    </row>
    <row r="87" spans="1:9" s="197" customFormat="1" ht="19.149999999999999" customHeight="1" x14ac:dyDescent="0.25">
      <c r="A87" s="194" t="s">
        <v>650</v>
      </c>
      <c r="B87" s="191" t="s">
        <v>651</v>
      </c>
      <c r="C87" s="192">
        <v>300</v>
      </c>
      <c r="D87" s="297">
        <f t="shared" si="1"/>
        <v>315</v>
      </c>
      <c r="E87" s="298">
        <v>300</v>
      </c>
      <c r="F87" s="187"/>
      <c r="G87" s="187"/>
      <c r="H87" s="187"/>
      <c r="I87" s="187"/>
    </row>
    <row r="88" spans="1:9" s="197" customFormat="1" ht="19.149999999999999" customHeight="1" x14ac:dyDescent="0.25">
      <c r="A88" s="194" t="s">
        <v>652</v>
      </c>
      <c r="B88" s="201" t="s">
        <v>653</v>
      </c>
      <c r="C88" s="196">
        <v>350</v>
      </c>
      <c r="D88" s="297">
        <f t="shared" si="1"/>
        <v>367.5</v>
      </c>
      <c r="E88" s="298">
        <v>350</v>
      </c>
      <c r="F88" s="187"/>
      <c r="G88" s="187"/>
      <c r="H88" s="187"/>
      <c r="I88" s="187"/>
    </row>
    <row r="89" spans="1:9" s="187" customFormat="1" ht="19.149999999999999" customHeight="1" x14ac:dyDescent="0.25">
      <c r="A89" s="194" t="s">
        <v>654</v>
      </c>
      <c r="B89" s="191" t="s">
        <v>655</v>
      </c>
      <c r="C89" s="192">
        <v>550</v>
      </c>
      <c r="D89" s="297">
        <f t="shared" si="1"/>
        <v>577.5</v>
      </c>
      <c r="E89" s="297">
        <v>550</v>
      </c>
      <c r="F89" s="197"/>
      <c r="G89" s="197"/>
      <c r="H89" s="197"/>
      <c r="I89" s="197"/>
    </row>
    <row r="90" spans="1:9" s="187" customFormat="1" ht="19.149999999999999" customHeight="1" x14ac:dyDescent="0.25">
      <c r="A90" s="193" t="s">
        <v>656</v>
      </c>
      <c r="B90" s="191" t="s">
        <v>657</v>
      </c>
      <c r="C90" s="192">
        <v>500</v>
      </c>
      <c r="D90" s="297">
        <f t="shared" si="1"/>
        <v>525</v>
      </c>
      <c r="E90" s="297">
        <v>500</v>
      </c>
      <c r="F90" s="197"/>
      <c r="G90" s="197"/>
      <c r="H90" s="197"/>
      <c r="I90" s="197"/>
    </row>
    <row r="91" spans="1:9" s="187" customFormat="1" ht="19.149999999999999" customHeight="1" x14ac:dyDescent="0.25">
      <c r="A91" s="194" t="s">
        <v>658</v>
      </c>
      <c r="B91" s="201" t="s">
        <v>659</v>
      </c>
      <c r="C91" s="196">
        <v>450</v>
      </c>
      <c r="D91" s="297">
        <f t="shared" si="1"/>
        <v>472.5</v>
      </c>
      <c r="E91" s="297">
        <v>450</v>
      </c>
    </row>
    <row r="92" spans="1:9" s="187" customFormat="1" ht="19.149999999999999" customHeight="1" x14ac:dyDescent="0.25">
      <c r="A92" s="194" t="s">
        <v>660</v>
      </c>
      <c r="B92" s="201" t="s">
        <v>661</v>
      </c>
      <c r="C92" s="196">
        <v>550</v>
      </c>
      <c r="D92" s="297">
        <f t="shared" si="1"/>
        <v>577.5</v>
      </c>
      <c r="E92" s="297">
        <v>550</v>
      </c>
    </row>
    <row r="93" spans="1:9" s="187" customFormat="1" ht="19.149999999999999" customHeight="1" x14ac:dyDescent="0.25">
      <c r="A93" s="194" t="s">
        <v>662</v>
      </c>
      <c r="B93" s="201" t="s">
        <v>663</v>
      </c>
      <c r="C93" s="196">
        <v>1600</v>
      </c>
      <c r="D93" s="297">
        <f t="shared" si="1"/>
        <v>1680</v>
      </c>
      <c r="E93" s="297">
        <v>1600</v>
      </c>
    </row>
    <row r="94" spans="1:9" s="197" customFormat="1" ht="19.149999999999999" customHeight="1" x14ac:dyDescent="0.25">
      <c r="A94" s="193" t="s">
        <v>664</v>
      </c>
      <c r="B94" s="191" t="s">
        <v>665</v>
      </c>
      <c r="C94" s="192">
        <v>550</v>
      </c>
      <c r="D94" s="297">
        <f t="shared" si="1"/>
        <v>577.5</v>
      </c>
      <c r="E94" s="298">
        <v>550</v>
      </c>
      <c r="F94" s="187"/>
      <c r="G94" s="187"/>
      <c r="H94" s="187"/>
      <c r="I94" s="187"/>
    </row>
    <row r="95" spans="1:9" s="197" customFormat="1" ht="19.149999999999999" customHeight="1" x14ac:dyDescent="0.25">
      <c r="A95" s="194" t="s">
        <v>666</v>
      </c>
      <c r="B95" s="201" t="s">
        <v>667</v>
      </c>
      <c r="C95" s="196">
        <v>500</v>
      </c>
      <c r="D95" s="297">
        <f t="shared" si="1"/>
        <v>525</v>
      </c>
      <c r="E95" s="298">
        <v>500</v>
      </c>
      <c r="F95" s="187"/>
      <c r="G95" s="187"/>
      <c r="H95" s="187"/>
      <c r="I95" s="187"/>
    </row>
    <row r="96" spans="1:9" s="197" customFormat="1" ht="19.149999999999999" customHeight="1" x14ac:dyDescent="0.25">
      <c r="A96" s="194" t="s">
        <v>668</v>
      </c>
      <c r="B96" s="201" t="s">
        <v>669</v>
      </c>
      <c r="C96" s="196">
        <v>550</v>
      </c>
      <c r="D96" s="297">
        <f t="shared" si="1"/>
        <v>577.5</v>
      </c>
      <c r="E96" s="298">
        <v>550</v>
      </c>
      <c r="F96" s="187"/>
      <c r="G96" s="187"/>
      <c r="H96" s="187"/>
      <c r="I96" s="187"/>
    </row>
    <row r="97" spans="1:9" s="197" customFormat="1" ht="19.149999999999999" customHeight="1" x14ac:dyDescent="0.25">
      <c r="A97" s="190" t="s">
        <v>670</v>
      </c>
      <c r="B97" s="202" t="s">
        <v>671</v>
      </c>
      <c r="C97" s="203">
        <v>500</v>
      </c>
      <c r="D97" s="297">
        <f t="shared" si="1"/>
        <v>525</v>
      </c>
      <c r="E97" s="298">
        <v>500</v>
      </c>
      <c r="F97" s="187"/>
      <c r="G97" s="187"/>
      <c r="H97" s="187"/>
      <c r="I97" s="187"/>
    </row>
    <row r="98" spans="1:9" s="197" customFormat="1" ht="19.149999999999999" customHeight="1" x14ac:dyDescent="0.25">
      <c r="A98" s="194" t="s">
        <v>672</v>
      </c>
      <c r="B98" s="201" t="s">
        <v>673</v>
      </c>
      <c r="C98" s="196">
        <v>600</v>
      </c>
      <c r="D98" s="297">
        <f t="shared" si="1"/>
        <v>630</v>
      </c>
      <c r="E98" s="298">
        <v>600</v>
      </c>
      <c r="F98" s="187"/>
      <c r="G98" s="187"/>
      <c r="H98" s="187"/>
      <c r="I98" s="187"/>
    </row>
    <row r="99" spans="1:9" s="197" customFormat="1" ht="19.149999999999999" customHeight="1" x14ac:dyDescent="0.25">
      <c r="A99" s="194" t="s">
        <v>674</v>
      </c>
      <c r="B99" s="201" t="s">
        <v>675</v>
      </c>
      <c r="C99" s="196">
        <v>950</v>
      </c>
      <c r="D99" s="297">
        <f t="shared" si="1"/>
        <v>997.5</v>
      </c>
      <c r="E99" s="298">
        <v>950</v>
      </c>
      <c r="F99" s="187"/>
      <c r="G99" s="187"/>
      <c r="H99" s="187"/>
      <c r="I99" s="187"/>
    </row>
    <row r="100" spans="1:9" s="187" customFormat="1" ht="19.149999999999999" customHeight="1" x14ac:dyDescent="0.25">
      <c r="A100" s="194" t="s">
        <v>676</v>
      </c>
      <c r="B100" s="191" t="s">
        <v>677</v>
      </c>
      <c r="C100" s="192">
        <v>950</v>
      </c>
      <c r="D100" s="297">
        <f t="shared" si="1"/>
        <v>997.5</v>
      </c>
      <c r="E100" s="297">
        <v>950</v>
      </c>
    </row>
    <row r="101" spans="1:9" s="187" customFormat="1" ht="24" customHeight="1" x14ac:dyDescent="0.25">
      <c r="A101" s="194" t="s">
        <v>678</v>
      </c>
      <c r="B101" s="191" t="s">
        <v>679</v>
      </c>
      <c r="C101" s="192">
        <v>550</v>
      </c>
      <c r="D101" s="297">
        <f t="shared" si="1"/>
        <v>577.5</v>
      </c>
      <c r="E101" s="297">
        <v>550</v>
      </c>
    </row>
    <row r="102" spans="1:9" s="187" customFormat="1" ht="24" customHeight="1" x14ac:dyDescent="0.25">
      <c r="A102" s="194" t="s">
        <v>680</v>
      </c>
      <c r="B102" s="191" t="s">
        <v>681</v>
      </c>
      <c r="C102" s="192">
        <v>950</v>
      </c>
      <c r="D102" s="297">
        <f t="shared" si="1"/>
        <v>997.5</v>
      </c>
      <c r="E102" s="297">
        <v>950</v>
      </c>
    </row>
    <row r="103" spans="1:9" s="187" customFormat="1" ht="19.149999999999999" customHeight="1" x14ac:dyDescent="0.25">
      <c r="A103" s="194"/>
      <c r="B103" s="191" t="s">
        <v>682</v>
      </c>
      <c r="C103" s="192">
        <v>1700</v>
      </c>
      <c r="D103" s="297">
        <f t="shared" si="1"/>
        <v>1785</v>
      </c>
      <c r="E103" s="297">
        <v>1700</v>
      </c>
    </row>
    <row r="104" spans="1:9" s="187" customFormat="1" ht="19.149999999999999" customHeight="1" x14ac:dyDescent="0.25">
      <c r="A104" s="194"/>
      <c r="B104" s="191" t="s">
        <v>683</v>
      </c>
      <c r="C104" s="192">
        <v>6550</v>
      </c>
      <c r="D104" s="297">
        <f t="shared" si="1"/>
        <v>6877.5</v>
      </c>
      <c r="E104" s="297">
        <v>6550</v>
      </c>
    </row>
    <row r="105" spans="1:9" s="187" customFormat="1" ht="19.149999999999999" customHeight="1" x14ac:dyDescent="0.25">
      <c r="A105" s="204" t="s">
        <v>684</v>
      </c>
      <c r="B105" s="191" t="s">
        <v>685</v>
      </c>
      <c r="C105" s="205">
        <v>500</v>
      </c>
      <c r="D105" s="297">
        <f t="shared" si="1"/>
        <v>525</v>
      </c>
      <c r="E105" s="297">
        <v>500</v>
      </c>
    </row>
    <row r="106" spans="1:9" s="187" customFormat="1" ht="19.149999999999999" customHeight="1" x14ac:dyDescent="0.25">
      <c r="A106" s="206" t="s">
        <v>686</v>
      </c>
      <c r="B106" s="191" t="s">
        <v>687</v>
      </c>
      <c r="C106" s="205">
        <v>500</v>
      </c>
      <c r="D106" s="297">
        <f t="shared" si="1"/>
        <v>525</v>
      </c>
      <c r="E106" s="297">
        <v>500</v>
      </c>
    </row>
    <row r="107" spans="1:9" s="187" customFormat="1" ht="19.149999999999999" customHeight="1" x14ac:dyDescent="0.25">
      <c r="A107" s="206" t="s">
        <v>688</v>
      </c>
      <c r="B107" s="191" t="s">
        <v>689</v>
      </c>
      <c r="C107" s="205">
        <v>1650</v>
      </c>
      <c r="D107" s="297">
        <f t="shared" si="1"/>
        <v>1732.5</v>
      </c>
      <c r="E107" s="297">
        <v>1650</v>
      </c>
    </row>
    <row r="108" spans="1:9" s="187" customFormat="1" ht="19.149999999999999" customHeight="1" x14ac:dyDescent="0.25">
      <c r="A108" s="206" t="s">
        <v>690</v>
      </c>
      <c r="B108" s="191" t="s">
        <v>691</v>
      </c>
      <c r="C108" s="205">
        <v>600</v>
      </c>
      <c r="D108" s="297">
        <f t="shared" si="1"/>
        <v>630</v>
      </c>
      <c r="E108" s="297">
        <v>600</v>
      </c>
    </row>
    <row r="109" spans="1:9" s="187" customFormat="1" ht="19.149999999999999" customHeight="1" x14ac:dyDescent="0.25">
      <c r="A109" s="206"/>
      <c r="B109" s="191" t="s">
        <v>692</v>
      </c>
      <c r="C109" s="192">
        <v>700</v>
      </c>
      <c r="D109" s="297">
        <f t="shared" si="1"/>
        <v>735</v>
      </c>
      <c r="E109" s="297">
        <v>700</v>
      </c>
    </row>
    <row r="110" spans="1:9" s="187" customFormat="1" ht="19.149999999999999" customHeight="1" x14ac:dyDescent="0.25">
      <c r="A110" s="206"/>
      <c r="B110" s="191" t="s">
        <v>693</v>
      </c>
      <c r="C110" s="192">
        <v>850</v>
      </c>
      <c r="D110" s="297">
        <f t="shared" si="1"/>
        <v>892.5</v>
      </c>
      <c r="E110" s="297">
        <v>850</v>
      </c>
    </row>
    <row r="111" spans="1:9" s="187" customFormat="1" ht="31.9" customHeight="1" x14ac:dyDescent="0.25">
      <c r="A111" s="206" t="s">
        <v>694</v>
      </c>
      <c r="B111" s="191" t="s">
        <v>695</v>
      </c>
      <c r="C111" s="205">
        <v>500</v>
      </c>
      <c r="D111" s="297">
        <f t="shared" si="1"/>
        <v>525</v>
      </c>
      <c r="E111" s="297">
        <v>500</v>
      </c>
    </row>
    <row r="112" spans="1:9" s="187" customFormat="1" ht="19.149999999999999" customHeight="1" x14ac:dyDescent="0.25">
      <c r="A112" s="206" t="s">
        <v>696</v>
      </c>
      <c r="B112" s="191" t="s">
        <v>697</v>
      </c>
      <c r="C112" s="205">
        <v>800</v>
      </c>
      <c r="D112" s="297">
        <f t="shared" si="1"/>
        <v>840</v>
      </c>
      <c r="E112" s="297">
        <v>800</v>
      </c>
    </row>
    <row r="113" spans="1:5" s="187" customFormat="1" ht="19.149999999999999" customHeight="1" x14ac:dyDescent="0.25">
      <c r="A113" s="206" t="s">
        <v>698</v>
      </c>
      <c r="B113" s="191" t="s">
        <v>699</v>
      </c>
      <c r="C113" s="205">
        <v>950</v>
      </c>
      <c r="D113" s="297">
        <f t="shared" si="1"/>
        <v>997.5</v>
      </c>
      <c r="E113" s="297">
        <v>950</v>
      </c>
    </row>
    <row r="114" spans="1:5" s="187" customFormat="1" ht="19.149999999999999" customHeight="1" x14ac:dyDescent="0.25">
      <c r="A114" s="206" t="s">
        <v>700</v>
      </c>
      <c r="B114" s="191" t="s">
        <v>701</v>
      </c>
      <c r="C114" s="205">
        <v>750</v>
      </c>
      <c r="D114" s="297">
        <f t="shared" si="1"/>
        <v>787.5</v>
      </c>
      <c r="E114" s="297">
        <v>750</v>
      </c>
    </row>
    <row r="115" spans="1:5" s="187" customFormat="1" ht="19.149999999999999" customHeight="1" x14ac:dyDescent="0.25">
      <c r="A115" s="206" t="s">
        <v>702</v>
      </c>
      <c r="B115" s="191" t="s">
        <v>703</v>
      </c>
      <c r="C115" s="205">
        <v>950</v>
      </c>
      <c r="D115" s="297">
        <f t="shared" si="1"/>
        <v>997.5</v>
      </c>
      <c r="E115" s="297">
        <v>950</v>
      </c>
    </row>
    <row r="116" spans="1:5" s="187" customFormat="1" ht="19.149999999999999" customHeight="1" x14ac:dyDescent="0.25">
      <c r="A116" s="193" t="s">
        <v>704</v>
      </c>
      <c r="B116" s="191" t="s">
        <v>705</v>
      </c>
      <c r="C116" s="192">
        <v>650</v>
      </c>
      <c r="D116" s="297">
        <f t="shared" si="1"/>
        <v>682.5</v>
      </c>
      <c r="E116" s="297">
        <v>650</v>
      </c>
    </row>
    <row r="117" spans="1:5" s="187" customFormat="1" ht="19.149999999999999" customHeight="1" x14ac:dyDescent="0.25">
      <c r="A117" s="193" t="s">
        <v>706</v>
      </c>
      <c r="B117" s="191" t="s">
        <v>707</v>
      </c>
      <c r="C117" s="192">
        <v>550</v>
      </c>
      <c r="D117" s="297">
        <f t="shared" si="1"/>
        <v>577.5</v>
      </c>
      <c r="E117" s="297">
        <v>550</v>
      </c>
    </row>
    <row r="118" spans="1:5" s="187" customFormat="1" ht="30" x14ac:dyDescent="0.25">
      <c r="A118" s="193" t="s">
        <v>708</v>
      </c>
      <c r="B118" s="191" t="s">
        <v>709</v>
      </c>
      <c r="C118" s="192">
        <v>850</v>
      </c>
      <c r="D118" s="297">
        <f t="shared" si="1"/>
        <v>892.5</v>
      </c>
      <c r="E118" s="297">
        <v>850</v>
      </c>
    </row>
    <row r="119" spans="1:5" s="187" customFormat="1" ht="19.149999999999999" customHeight="1" thickBot="1" x14ac:dyDescent="0.3">
      <c r="A119" s="206" t="s">
        <v>710</v>
      </c>
      <c r="B119" s="207" t="s">
        <v>711</v>
      </c>
      <c r="C119" s="205">
        <v>250</v>
      </c>
      <c r="D119" s="297">
        <f t="shared" si="1"/>
        <v>262.5</v>
      </c>
      <c r="E119" s="297">
        <v>250</v>
      </c>
    </row>
    <row r="120" spans="1:5" s="187" customFormat="1" ht="19.149999999999999" customHeight="1" thickBot="1" x14ac:dyDescent="0.3">
      <c r="A120" s="503" t="s">
        <v>712</v>
      </c>
      <c r="B120" s="504"/>
      <c r="C120" s="499"/>
      <c r="D120" s="297">
        <f t="shared" si="1"/>
        <v>0</v>
      </c>
      <c r="E120" s="297"/>
    </row>
    <row r="121" spans="1:5" s="187" customFormat="1" ht="19.149999999999999" customHeight="1" x14ac:dyDescent="0.25">
      <c r="A121" s="193" t="s">
        <v>656</v>
      </c>
      <c r="B121" s="191" t="s">
        <v>657</v>
      </c>
      <c r="C121" s="486">
        <v>1900</v>
      </c>
      <c r="D121" s="518">
        <f t="shared" si="1"/>
        <v>1995</v>
      </c>
      <c r="E121" s="519">
        <v>1900</v>
      </c>
    </row>
    <row r="122" spans="1:5" s="187" customFormat="1" ht="19.149999999999999" customHeight="1" x14ac:dyDescent="0.25">
      <c r="A122" s="204" t="s">
        <v>684</v>
      </c>
      <c r="B122" s="191" t="s">
        <v>685</v>
      </c>
      <c r="C122" s="487"/>
      <c r="D122" s="518"/>
      <c r="E122" s="519"/>
    </row>
    <row r="123" spans="1:5" s="187" customFormat="1" ht="19.149999999999999" customHeight="1" x14ac:dyDescent="0.25">
      <c r="A123" s="206" t="s">
        <v>686</v>
      </c>
      <c r="B123" s="191" t="s">
        <v>687</v>
      </c>
      <c r="C123" s="487"/>
      <c r="D123" s="518"/>
      <c r="E123" s="519"/>
    </row>
    <row r="124" spans="1:5" s="187" customFormat="1" ht="30.75" thickBot="1" x14ac:dyDescent="0.3">
      <c r="A124" s="206" t="s">
        <v>694</v>
      </c>
      <c r="B124" s="191" t="s">
        <v>695</v>
      </c>
      <c r="C124" s="488"/>
      <c r="D124" s="518"/>
      <c r="E124" s="519"/>
    </row>
    <row r="125" spans="1:5" s="187" customFormat="1" ht="19.149999999999999" customHeight="1" thickBot="1" x14ac:dyDescent="0.3">
      <c r="A125" s="503" t="s">
        <v>713</v>
      </c>
      <c r="B125" s="504"/>
      <c r="C125" s="499"/>
      <c r="D125" s="297">
        <f t="shared" si="1"/>
        <v>0</v>
      </c>
      <c r="E125" s="297"/>
    </row>
    <row r="126" spans="1:5" s="187" customFormat="1" ht="19.149999999999999" customHeight="1" x14ac:dyDescent="0.25">
      <c r="A126" s="208" t="s">
        <v>714</v>
      </c>
      <c r="B126" s="209" t="s">
        <v>715</v>
      </c>
      <c r="C126" s="486">
        <v>3050</v>
      </c>
      <c r="D126" s="518">
        <f t="shared" si="1"/>
        <v>3202.5</v>
      </c>
      <c r="E126" s="519">
        <v>3050</v>
      </c>
    </row>
    <row r="127" spans="1:5" s="187" customFormat="1" ht="19.149999999999999" customHeight="1" x14ac:dyDescent="0.25">
      <c r="A127" s="193" t="s">
        <v>716</v>
      </c>
      <c r="B127" s="191" t="s">
        <v>717</v>
      </c>
      <c r="C127" s="487"/>
      <c r="D127" s="518"/>
      <c r="E127" s="519"/>
    </row>
    <row r="128" spans="1:5" s="187" customFormat="1" ht="19.149999999999999" customHeight="1" x14ac:dyDescent="0.25">
      <c r="A128" s="193" t="s">
        <v>718</v>
      </c>
      <c r="B128" s="191" t="s">
        <v>719</v>
      </c>
      <c r="C128" s="487"/>
      <c r="D128" s="518"/>
      <c r="E128" s="519"/>
    </row>
    <row r="129" spans="1:5" s="187" customFormat="1" ht="19.149999999999999" customHeight="1" x14ac:dyDescent="0.25">
      <c r="A129" s="193" t="s">
        <v>720</v>
      </c>
      <c r="B129" s="191" t="s">
        <v>721</v>
      </c>
      <c r="C129" s="487"/>
      <c r="D129" s="518"/>
      <c r="E129" s="519"/>
    </row>
    <row r="130" spans="1:5" s="187" customFormat="1" ht="19.149999999999999" customHeight="1" x14ac:dyDescent="0.25">
      <c r="A130" s="193" t="s">
        <v>722</v>
      </c>
      <c r="B130" s="191" t="s">
        <v>723</v>
      </c>
      <c r="C130" s="487"/>
      <c r="D130" s="518"/>
      <c r="E130" s="519"/>
    </row>
    <row r="131" spans="1:5" s="187" customFormat="1" ht="19.149999999999999" customHeight="1" x14ac:dyDescent="0.25">
      <c r="A131" s="193" t="s">
        <v>724</v>
      </c>
      <c r="B131" s="191" t="s">
        <v>568</v>
      </c>
      <c r="C131" s="487"/>
      <c r="D131" s="518"/>
      <c r="E131" s="519"/>
    </row>
    <row r="132" spans="1:5" s="187" customFormat="1" ht="19.149999999999999" customHeight="1" thickBot="1" x14ac:dyDescent="0.3">
      <c r="A132" s="210" t="s">
        <v>725</v>
      </c>
      <c r="B132" s="211" t="s">
        <v>726</v>
      </c>
      <c r="C132" s="488"/>
      <c r="D132" s="518"/>
      <c r="E132" s="519"/>
    </row>
    <row r="133" spans="1:5" s="187" customFormat="1" ht="19.149999999999999" customHeight="1" thickBot="1" x14ac:dyDescent="0.3">
      <c r="A133" s="503" t="s">
        <v>727</v>
      </c>
      <c r="B133" s="504"/>
      <c r="C133" s="499"/>
      <c r="D133" s="297">
        <f t="shared" si="1"/>
        <v>0</v>
      </c>
      <c r="E133" s="297"/>
    </row>
    <row r="134" spans="1:5" s="187" customFormat="1" ht="19.149999999999999" customHeight="1" x14ac:dyDescent="0.25">
      <c r="A134" s="208" t="s">
        <v>531</v>
      </c>
      <c r="B134" s="209" t="s">
        <v>532</v>
      </c>
      <c r="C134" s="486">
        <v>3150</v>
      </c>
      <c r="D134" s="518">
        <f t="shared" si="1"/>
        <v>3307.5</v>
      </c>
      <c r="E134" s="519">
        <v>3150</v>
      </c>
    </row>
    <row r="135" spans="1:5" s="187" customFormat="1" ht="19.149999999999999" customHeight="1" x14ac:dyDescent="0.25">
      <c r="A135" s="193" t="s">
        <v>514</v>
      </c>
      <c r="B135" s="191" t="s">
        <v>515</v>
      </c>
      <c r="C135" s="487"/>
      <c r="D135" s="518"/>
      <c r="E135" s="519"/>
    </row>
    <row r="136" spans="1:5" s="187" customFormat="1" ht="19.149999999999999" customHeight="1" x14ac:dyDescent="0.25">
      <c r="A136" s="193" t="s">
        <v>728</v>
      </c>
      <c r="B136" s="191" t="s">
        <v>729</v>
      </c>
      <c r="C136" s="487"/>
      <c r="D136" s="518"/>
      <c r="E136" s="519"/>
    </row>
    <row r="137" spans="1:5" s="187" customFormat="1" ht="19.149999999999999" customHeight="1" x14ac:dyDescent="0.25">
      <c r="A137" s="193" t="s">
        <v>526</v>
      </c>
      <c r="B137" s="191" t="s">
        <v>527</v>
      </c>
      <c r="C137" s="487"/>
      <c r="D137" s="518"/>
      <c r="E137" s="519"/>
    </row>
    <row r="138" spans="1:5" s="187" customFormat="1" ht="19.149999999999999" customHeight="1" x14ac:dyDescent="0.25">
      <c r="A138" s="193" t="s">
        <v>730</v>
      </c>
      <c r="B138" s="191" t="s">
        <v>731</v>
      </c>
      <c r="C138" s="487"/>
      <c r="D138" s="518"/>
      <c r="E138" s="519"/>
    </row>
    <row r="139" spans="1:5" s="187" customFormat="1" ht="19.149999999999999" customHeight="1" x14ac:dyDescent="0.25">
      <c r="A139" s="193" t="s">
        <v>716</v>
      </c>
      <c r="B139" s="191" t="s">
        <v>717</v>
      </c>
      <c r="C139" s="487"/>
      <c r="D139" s="518"/>
      <c r="E139" s="519"/>
    </row>
    <row r="140" spans="1:5" s="187" customFormat="1" ht="19.149999999999999" customHeight="1" x14ac:dyDescent="0.25">
      <c r="A140" s="193" t="s">
        <v>555</v>
      </c>
      <c r="B140" s="191" t="s">
        <v>732</v>
      </c>
      <c r="C140" s="487"/>
      <c r="D140" s="518"/>
      <c r="E140" s="519"/>
    </row>
    <row r="141" spans="1:5" s="187" customFormat="1" ht="19.149999999999999" customHeight="1" x14ac:dyDescent="0.25">
      <c r="A141" s="193" t="s">
        <v>557</v>
      </c>
      <c r="B141" s="191" t="s">
        <v>733</v>
      </c>
      <c r="C141" s="487"/>
      <c r="D141" s="518"/>
      <c r="E141" s="519"/>
    </row>
    <row r="142" spans="1:5" s="187" customFormat="1" ht="19.149999999999999" customHeight="1" x14ac:dyDescent="0.25">
      <c r="A142" s="193" t="s">
        <v>734</v>
      </c>
      <c r="B142" s="191" t="s">
        <v>735</v>
      </c>
      <c r="C142" s="487"/>
      <c r="D142" s="518"/>
      <c r="E142" s="519"/>
    </row>
    <row r="143" spans="1:5" s="187" customFormat="1" ht="19.149999999999999" customHeight="1" x14ac:dyDescent="0.25">
      <c r="A143" s="193" t="s">
        <v>736</v>
      </c>
      <c r="B143" s="191" t="s">
        <v>737</v>
      </c>
      <c r="C143" s="487"/>
      <c r="D143" s="518"/>
      <c r="E143" s="519"/>
    </row>
    <row r="144" spans="1:5" s="187" customFormat="1" ht="19.149999999999999" customHeight="1" x14ac:dyDescent="0.25">
      <c r="A144" s="193" t="s">
        <v>725</v>
      </c>
      <c r="B144" s="191" t="s">
        <v>726</v>
      </c>
      <c r="C144" s="487"/>
      <c r="D144" s="518"/>
      <c r="E144" s="519"/>
    </row>
    <row r="145" spans="1:5" s="187" customFormat="1" ht="19.149999999999999" customHeight="1" x14ac:dyDescent="0.25">
      <c r="A145" s="193" t="s">
        <v>738</v>
      </c>
      <c r="B145" s="191" t="s">
        <v>739</v>
      </c>
      <c r="C145" s="487"/>
      <c r="D145" s="518"/>
      <c r="E145" s="519"/>
    </row>
    <row r="146" spans="1:5" s="187" customFormat="1" ht="19.149999999999999" customHeight="1" thickBot="1" x14ac:dyDescent="0.3">
      <c r="A146" s="210" t="s">
        <v>686</v>
      </c>
      <c r="B146" s="211" t="s">
        <v>740</v>
      </c>
      <c r="C146" s="488"/>
      <c r="D146" s="518"/>
      <c r="E146" s="519"/>
    </row>
    <row r="147" spans="1:5" s="187" customFormat="1" ht="19.149999999999999" customHeight="1" thickBot="1" x14ac:dyDescent="0.3">
      <c r="A147" s="503" t="s">
        <v>741</v>
      </c>
      <c r="B147" s="504"/>
      <c r="C147" s="499"/>
      <c r="D147" s="297">
        <f t="shared" ref="D147:D201" si="2">C147*105/100</f>
        <v>0</v>
      </c>
      <c r="E147" s="297"/>
    </row>
    <row r="148" spans="1:5" s="187" customFormat="1" ht="19.149999999999999" customHeight="1" x14ac:dyDescent="0.25">
      <c r="A148" s="208" t="s">
        <v>722</v>
      </c>
      <c r="B148" s="209" t="s">
        <v>723</v>
      </c>
      <c r="C148" s="486">
        <v>2950</v>
      </c>
      <c r="D148" s="518">
        <f t="shared" si="2"/>
        <v>3097.5</v>
      </c>
      <c r="E148" s="519">
        <v>2950</v>
      </c>
    </row>
    <row r="149" spans="1:5" s="187" customFormat="1" ht="19.149999999999999" customHeight="1" x14ac:dyDescent="0.25">
      <c r="A149" s="190" t="s">
        <v>636</v>
      </c>
      <c r="B149" s="202" t="s">
        <v>742</v>
      </c>
      <c r="C149" s="487"/>
      <c r="D149" s="518"/>
      <c r="E149" s="519"/>
    </row>
    <row r="150" spans="1:5" s="187" customFormat="1" ht="19.149999999999999" customHeight="1" x14ac:dyDescent="0.25">
      <c r="A150" s="193" t="s">
        <v>743</v>
      </c>
      <c r="B150" s="191" t="s">
        <v>744</v>
      </c>
      <c r="C150" s="487"/>
      <c r="D150" s="518"/>
      <c r="E150" s="519"/>
    </row>
    <row r="151" spans="1:5" s="187" customFormat="1" ht="19.149999999999999" customHeight="1" x14ac:dyDescent="0.25">
      <c r="A151" s="193" t="s">
        <v>745</v>
      </c>
      <c r="B151" s="191" t="s">
        <v>746</v>
      </c>
      <c r="C151" s="487"/>
      <c r="D151" s="518"/>
      <c r="E151" s="519"/>
    </row>
    <row r="152" spans="1:5" s="187" customFormat="1" ht="19.149999999999999" customHeight="1" thickBot="1" x14ac:dyDescent="0.3">
      <c r="A152" s="210" t="s">
        <v>747</v>
      </c>
      <c r="B152" s="211" t="s">
        <v>748</v>
      </c>
      <c r="C152" s="488"/>
      <c r="D152" s="518"/>
      <c r="E152" s="519"/>
    </row>
    <row r="153" spans="1:5" s="187" customFormat="1" ht="19.149999999999999" customHeight="1" thickBot="1" x14ac:dyDescent="0.3">
      <c r="A153" s="503" t="s">
        <v>749</v>
      </c>
      <c r="B153" s="504"/>
      <c r="C153" s="499"/>
      <c r="D153" s="297">
        <f t="shared" si="2"/>
        <v>0</v>
      </c>
      <c r="E153" s="297"/>
    </row>
    <row r="154" spans="1:5" s="187" customFormat="1" ht="19.149999999999999" customHeight="1" x14ac:dyDescent="0.25">
      <c r="A154" s="208" t="s">
        <v>718</v>
      </c>
      <c r="B154" s="209" t="s">
        <v>719</v>
      </c>
      <c r="C154" s="486">
        <v>3700</v>
      </c>
      <c r="D154" s="518">
        <f t="shared" si="2"/>
        <v>3885</v>
      </c>
      <c r="E154" s="519">
        <v>3700</v>
      </c>
    </row>
    <row r="155" spans="1:5" s="187" customFormat="1" ht="19.149999999999999" customHeight="1" x14ac:dyDescent="0.25">
      <c r="A155" s="190" t="s">
        <v>750</v>
      </c>
      <c r="B155" s="202" t="s">
        <v>751</v>
      </c>
      <c r="C155" s="487"/>
      <c r="D155" s="518"/>
      <c r="E155" s="519"/>
    </row>
    <row r="156" spans="1:5" s="187" customFormat="1" ht="19.149999999999999" customHeight="1" x14ac:dyDescent="0.25">
      <c r="A156" s="190"/>
      <c r="B156" s="202" t="s">
        <v>752</v>
      </c>
      <c r="C156" s="487"/>
      <c r="D156" s="518"/>
      <c r="E156" s="519"/>
    </row>
    <row r="157" spans="1:5" s="187" customFormat="1" ht="19.149999999999999" customHeight="1" x14ac:dyDescent="0.25">
      <c r="A157" s="190"/>
      <c r="B157" s="202" t="s">
        <v>753</v>
      </c>
      <c r="C157" s="487"/>
      <c r="D157" s="518"/>
      <c r="E157" s="519"/>
    </row>
    <row r="158" spans="1:5" s="187" customFormat="1" ht="19.149999999999999" customHeight="1" x14ac:dyDescent="0.25">
      <c r="A158" s="193" t="s">
        <v>531</v>
      </c>
      <c r="B158" s="191" t="s">
        <v>532</v>
      </c>
      <c r="C158" s="487"/>
      <c r="D158" s="518"/>
      <c r="E158" s="519"/>
    </row>
    <row r="159" spans="1:5" s="187" customFormat="1" ht="19.149999999999999" customHeight="1" x14ac:dyDescent="0.25">
      <c r="A159" s="193" t="s">
        <v>714</v>
      </c>
      <c r="B159" s="191" t="s">
        <v>715</v>
      </c>
      <c r="C159" s="487"/>
      <c r="D159" s="518"/>
      <c r="E159" s="519"/>
    </row>
    <row r="160" spans="1:5" s="187" customFormat="1" ht="19.149999999999999" customHeight="1" x14ac:dyDescent="0.25">
      <c r="A160" s="193" t="s">
        <v>716</v>
      </c>
      <c r="B160" s="191" t="s">
        <v>717</v>
      </c>
      <c r="C160" s="487"/>
      <c r="D160" s="518"/>
      <c r="E160" s="519"/>
    </row>
    <row r="161" spans="1:5" s="187" customFormat="1" ht="19.149999999999999" customHeight="1" x14ac:dyDescent="0.25">
      <c r="A161" s="193" t="s">
        <v>720</v>
      </c>
      <c r="B161" s="191" t="s">
        <v>721</v>
      </c>
      <c r="C161" s="487"/>
      <c r="D161" s="518"/>
      <c r="E161" s="519"/>
    </row>
    <row r="162" spans="1:5" s="187" customFormat="1" ht="19.149999999999999" customHeight="1" x14ac:dyDescent="0.25">
      <c r="A162" s="193" t="s">
        <v>754</v>
      </c>
      <c r="B162" s="191" t="s">
        <v>755</v>
      </c>
      <c r="C162" s="487"/>
      <c r="D162" s="518"/>
      <c r="E162" s="519"/>
    </row>
    <row r="163" spans="1:5" s="187" customFormat="1" ht="19.149999999999999" customHeight="1" thickBot="1" x14ac:dyDescent="0.3">
      <c r="A163" s="210" t="s">
        <v>666</v>
      </c>
      <c r="B163" s="211" t="s">
        <v>667</v>
      </c>
      <c r="C163" s="488"/>
      <c r="D163" s="518"/>
      <c r="E163" s="519"/>
    </row>
    <row r="164" spans="1:5" s="187" customFormat="1" ht="19.149999999999999" customHeight="1" thickBot="1" x14ac:dyDescent="0.3">
      <c r="A164" s="503" t="s">
        <v>756</v>
      </c>
      <c r="B164" s="504"/>
      <c r="C164" s="499"/>
      <c r="D164" s="297">
        <f t="shared" si="2"/>
        <v>0</v>
      </c>
      <c r="E164" s="297"/>
    </row>
    <row r="165" spans="1:5" s="187" customFormat="1" ht="19.149999999999999" customHeight="1" x14ac:dyDescent="0.25">
      <c r="A165" s="208" t="s">
        <v>757</v>
      </c>
      <c r="B165" s="209" t="s">
        <v>758</v>
      </c>
      <c r="C165" s="486">
        <v>15750</v>
      </c>
      <c r="D165" s="518">
        <f t="shared" si="2"/>
        <v>16537.5</v>
      </c>
      <c r="E165" s="519">
        <v>15750</v>
      </c>
    </row>
    <row r="166" spans="1:5" s="187" customFormat="1" ht="19.149999999999999" customHeight="1" x14ac:dyDescent="0.25">
      <c r="A166" s="190" t="s">
        <v>526</v>
      </c>
      <c r="B166" s="202" t="s">
        <v>527</v>
      </c>
      <c r="C166" s="487"/>
      <c r="D166" s="518"/>
      <c r="E166" s="519"/>
    </row>
    <row r="167" spans="1:5" s="187" customFormat="1" ht="19.149999999999999" customHeight="1" x14ac:dyDescent="0.25">
      <c r="A167" s="190" t="s">
        <v>759</v>
      </c>
      <c r="B167" s="202" t="s">
        <v>760</v>
      </c>
      <c r="C167" s="487"/>
      <c r="D167" s="518"/>
      <c r="E167" s="519"/>
    </row>
    <row r="168" spans="1:5" s="187" customFormat="1" ht="19.149999999999999" customHeight="1" x14ac:dyDescent="0.25">
      <c r="A168" s="190" t="s">
        <v>761</v>
      </c>
      <c r="B168" s="202" t="s">
        <v>762</v>
      </c>
      <c r="C168" s="487"/>
      <c r="D168" s="518"/>
      <c r="E168" s="519"/>
    </row>
    <row r="169" spans="1:5" s="187" customFormat="1" ht="19.149999999999999" customHeight="1" x14ac:dyDescent="0.25">
      <c r="A169" s="193" t="s">
        <v>555</v>
      </c>
      <c r="B169" s="191" t="s">
        <v>732</v>
      </c>
      <c r="C169" s="487"/>
      <c r="D169" s="518"/>
      <c r="E169" s="519"/>
    </row>
    <row r="170" spans="1:5" s="187" customFormat="1" ht="19.149999999999999" customHeight="1" x14ac:dyDescent="0.25">
      <c r="A170" s="193" t="s">
        <v>557</v>
      </c>
      <c r="B170" s="191" t="s">
        <v>733</v>
      </c>
      <c r="C170" s="487"/>
      <c r="D170" s="518"/>
      <c r="E170" s="519"/>
    </row>
    <row r="171" spans="1:5" s="187" customFormat="1" ht="19.149999999999999" customHeight="1" x14ac:dyDescent="0.25">
      <c r="A171" s="193" t="s">
        <v>586</v>
      </c>
      <c r="B171" s="191" t="s">
        <v>587</v>
      </c>
      <c r="C171" s="487"/>
      <c r="D171" s="518"/>
      <c r="E171" s="519"/>
    </row>
    <row r="172" spans="1:5" s="187" customFormat="1" ht="19.149999999999999" customHeight="1" x14ac:dyDescent="0.25">
      <c r="A172" s="193" t="s">
        <v>763</v>
      </c>
      <c r="B172" s="191" t="s">
        <v>589</v>
      </c>
      <c r="C172" s="487"/>
      <c r="D172" s="518"/>
      <c r="E172" s="519"/>
    </row>
    <row r="173" spans="1:5" s="187" customFormat="1" ht="19.149999999999999" customHeight="1" x14ac:dyDescent="0.25">
      <c r="A173" s="193" t="s">
        <v>590</v>
      </c>
      <c r="B173" s="191" t="s">
        <v>591</v>
      </c>
      <c r="C173" s="487"/>
      <c r="D173" s="518"/>
      <c r="E173" s="519"/>
    </row>
    <row r="174" spans="1:5" s="187" customFormat="1" ht="19.149999999999999" customHeight="1" x14ac:dyDescent="0.25">
      <c r="A174" s="193" t="s">
        <v>764</v>
      </c>
      <c r="B174" s="191" t="s">
        <v>765</v>
      </c>
      <c r="C174" s="487"/>
      <c r="D174" s="518"/>
      <c r="E174" s="519"/>
    </row>
    <row r="175" spans="1:5" s="187" customFormat="1" ht="19.149999999999999" customHeight="1" x14ac:dyDescent="0.25">
      <c r="A175" s="193" t="s">
        <v>766</v>
      </c>
      <c r="B175" s="191" t="s">
        <v>767</v>
      </c>
      <c r="C175" s="487"/>
      <c r="D175" s="518"/>
      <c r="E175" s="519"/>
    </row>
    <row r="176" spans="1:5" s="187" customFormat="1" ht="19.149999999999999" customHeight="1" x14ac:dyDescent="0.25">
      <c r="A176" s="193" t="s">
        <v>598</v>
      </c>
      <c r="B176" s="191" t="s">
        <v>768</v>
      </c>
      <c r="C176" s="487"/>
      <c r="D176" s="518"/>
      <c r="E176" s="519"/>
    </row>
    <row r="177" spans="1:5" s="187" customFormat="1" ht="19.149999999999999" customHeight="1" x14ac:dyDescent="0.25">
      <c r="A177" s="193" t="s">
        <v>600</v>
      </c>
      <c r="B177" s="191" t="s">
        <v>769</v>
      </c>
      <c r="C177" s="487"/>
      <c r="D177" s="518"/>
      <c r="E177" s="519"/>
    </row>
    <row r="178" spans="1:5" s="187" customFormat="1" ht="19.149999999999999" customHeight="1" x14ac:dyDescent="0.25">
      <c r="A178" s="193" t="s">
        <v>606</v>
      </c>
      <c r="B178" s="191" t="s">
        <v>770</v>
      </c>
      <c r="C178" s="487"/>
      <c r="D178" s="518"/>
      <c r="E178" s="519"/>
    </row>
    <row r="179" spans="1:5" s="187" customFormat="1" ht="19.149999999999999" customHeight="1" x14ac:dyDescent="0.25">
      <c r="A179" s="193" t="s">
        <v>622</v>
      </c>
      <c r="B179" s="191" t="s">
        <v>623</v>
      </c>
      <c r="C179" s="487"/>
      <c r="D179" s="518"/>
      <c r="E179" s="519"/>
    </row>
    <row r="180" spans="1:5" s="187" customFormat="1" ht="19.149999999999999" customHeight="1" x14ac:dyDescent="0.25">
      <c r="A180" s="193" t="s">
        <v>771</v>
      </c>
      <c r="B180" s="191" t="s">
        <v>772</v>
      </c>
      <c r="C180" s="487"/>
      <c r="D180" s="518"/>
      <c r="E180" s="519"/>
    </row>
    <row r="181" spans="1:5" s="187" customFormat="1" ht="19.149999999999999" customHeight="1" thickBot="1" x14ac:dyDescent="0.3">
      <c r="A181" s="210" t="s">
        <v>747</v>
      </c>
      <c r="B181" s="211" t="s">
        <v>773</v>
      </c>
      <c r="C181" s="488"/>
      <c r="D181" s="518"/>
      <c r="E181" s="519"/>
    </row>
    <row r="182" spans="1:5" s="187" customFormat="1" ht="19.149999999999999" customHeight="1" thickBot="1" x14ac:dyDescent="0.3">
      <c r="A182" s="503" t="s">
        <v>774</v>
      </c>
      <c r="B182" s="504"/>
      <c r="C182" s="499"/>
      <c r="D182" s="297">
        <f t="shared" si="2"/>
        <v>0</v>
      </c>
      <c r="E182" s="297"/>
    </row>
    <row r="183" spans="1:5" s="187" customFormat="1" ht="19.149999999999999" customHeight="1" x14ac:dyDescent="0.25">
      <c r="A183" s="212" t="s">
        <v>718</v>
      </c>
      <c r="B183" s="213" t="s">
        <v>719</v>
      </c>
      <c r="C183" s="507">
        <v>4200</v>
      </c>
      <c r="D183" s="518">
        <f t="shared" si="2"/>
        <v>4410</v>
      </c>
      <c r="E183" s="519">
        <v>4200</v>
      </c>
    </row>
    <row r="184" spans="1:5" s="187" customFormat="1" ht="19.149999999999999" customHeight="1" x14ac:dyDescent="0.25">
      <c r="A184" s="190" t="s">
        <v>531</v>
      </c>
      <c r="B184" s="214" t="s">
        <v>532</v>
      </c>
      <c r="C184" s="508"/>
      <c r="D184" s="518"/>
      <c r="E184" s="519"/>
    </row>
    <row r="185" spans="1:5" s="187" customFormat="1" ht="19.149999999999999" customHeight="1" x14ac:dyDescent="0.25">
      <c r="A185" s="193" t="s">
        <v>714</v>
      </c>
      <c r="B185" s="215" t="s">
        <v>715</v>
      </c>
      <c r="C185" s="508"/>
      <c r="D185" s="518"/>
      <c r="E185" s="519"/>
    </row>
    <row r="186" spans="1:5" s="187" customFormat="1" ht="19.149999999999999" customHeight="1" x14ac:dyDescent="0.25">
      <c r="A186" s="193" t="s">
        <v>716</v>
      </c>
      <c r="B186" s="215" t="s">
        <v>717</v>
      </c>
      <c r="C186" s="508"/>
      <c r="D186" s="518"/>
      <c r="E186" s="519"/>
    </row>
    <row r="187" spans="1:5" s="187" customFormat="1" ht="19.149999999999999" customHeight="1" x14ac:dyDescent="0.25">
      <c r="A187" s="193" t="s">
        <v>759</v>
      </c>
      <c r="B187" s="215" t="s">
        <v>760</v>
      </c>
      <c r="C187" s="508"/>
      <c r="D187" s="518"/>
      <c r="E187" s="519"/>
    </row>
    <row r="188" spans="1:5" s="187" customFormat="1" ht="19.149999999999999" customHeight="1" x14ac:dyDescent="0.25">
      <c r="A188" s="193" t="s">
        <v>586</v>
      </c>
      <c r="B188" s="215" t="s">
        <v>587</v>
      </c>
      <c r="C188" s="508"/>
      <c r="D188" s="518"/>
      <c r="E188" s="519"/>
    </row>
    <row r="189" spans="1:5" s="187" customFormat="1" ht="19.149999999999999" customHeight="1" x14ac:dyDescent="0.25">
      <c r="A189" s="193" t="s">
        <v>763</v>
      </c>
      <c r="B189" s="215" t="s">
        <v>589</v>
      </c>
      <c r="C189" s="508"/>
      <c r="D189" s="518"/>
      <c r="E189" s="519"/>
    </row>
    <row r="190" spans="1:5" s="187" customFormat="1" ht="19.149999999999999" customHeight="1" thickBot="1" x14ac:dyDescent="0.3">
      <c r="A190" s="210" t="s">
        <v>766</v>
      </c>
      <c r="B190" s="216" t="s">
        <v>767</v>
      </c>
      <c r="C190" s="509"/>
      <c r="D190" s="518"/>
      <c r="E190" s="519"/>
    </row>
    <row r="191" spans="1:5" s="187" customFormat="1" ht="19.149999999999999" customHeight="1" thickBot="1" x14ac:dyDescent="0.3">
      <c r="A191" s="503" t="s">
        <v>775</v>
      </c>
      <c r="B191" s="504"/>
      <c r="C191" s="499"/>
      <c r="D191" s="297">
        <f t="shared" si="2"/>
        <v>0</v>
      </c>
      <c r="E191" s="297"/>
    </row>
    <row r="192" spans="1:5" s="187" customFormat="1" ht="19.149999999999999" customHeight="1" x14ac:dyDescent="0.25">
      <c r="A192" s="208" t="s">
        <v>757</v>
      </c>
      <c r="B192" s="217" t="s">
        <v>758</v>
      </c>
      <c r="C192" s="486">
        <v>3700</v>
      </c>
      <c r="D192" s="518">
        <f t="shared" si="2"/>
        <v>3885</v>
      </c>
      <c r="E192" s="519">
        <v>3700</v>
      </c>
    </row>
    <row r="193" spans="1:5" s="187" customFormat="1" ht="19.149999999999999" customHeight="1" x14ac:dyDescent="0.25">
      <c r="A193" s="193" t="s">
        <v>509</v>
      </c>
      <c r="B193" s="218" t="s">
        <v>776</v>
      </c>
      <c r="C193" s="487"/>
      <c r="D193" s="518"/>
      <c r="E193" s="519"/>
    </row>
    <row r="194" spans="1:5" s="187" customFormat="1" ht="19.149999999999999" customHeight="1" x14ac:dyDescent="0.25">
      <c r="A194" s="193" t="s">
        <v>763</v>
      </c>
      <c r="B194" s="218" t="s">
        <v>589</v>
      </c>
      <c r="C194" s="487"/>
      <c r="D194" s="518"/>
      <c r="E194" s="519"/>
    </row>
    <row r="195" spans="1:5" s="187" customFormat="1" ht="19.149999999999999" customHeight="1" x14ac:dyDescent="0.25">
      <c r="A195" s="193" t="s">
        <v>764</v>
      </c>
      <c r="B195" s="218" t="s">
        <v>765</v>
      </c>
      <c r="C195" s="487"/>
      <c r="D195" s="518"/>
      <c r="E195" s="519"/>
    </row>
    <row r="196" spans="1:5" s="187" customFormat="1" ht="19.149999999999999" customHeight="1" x14ac:dyDescent="0.25">
      <c r="A196" s="193" t="s">
        <v>777</v>
      </c>
      <c r="B196" s="218" t="s">
        <v>778</v>
      </c>
      <c r="C196" s="487"/>
      <c r="D196" s="518"/>
      <c r="E196" s="519"/>
    </row>
    <row r="197" spans="1:5" s="187" customFormat="1" ht="19.149999999999999" customHeight="1" x14ac:dyDescent="0.25">
      <c r="A197" s="193" t="s">
        <v>771</v>
      </c>
      <c r="B197" s="218" t="s">
        <v>772</v>
      </c>
      <c r="C197" s="487"/>
      <c r="D197" s="518"/>
      <c r="E197" s="519"/>
    </row>
    <row r="198" spans="1:5" s="187" customFormat="1" ht="19.149999999999999" customHeight="1" x14ac:dyDescent="0.25">
      <c r="A198" s="193" t="s">
        <v>779</v>
      </c>
      <c r="B198" s="218" t="s">
        <v>780</v>
      </c>
      <c r="C198" s="487"/>
      <c r="D198" s="518"/>
      <c r="E198" s="519"/>
    </row>
    <row r="199" spans="1:5" s="187" customFormat="1" ht="19.149999999999999" customHeight="1" thickBot="1" x14ac:dyDescent="0.3">
      <c r="A199" s="210" t="s">
        <v>747</v>
      </c>
      <c r="B199" s="219" t="s">
        <v>773</v>
      </c>
      <c r="C199" s="488"/>
      <c r="D199" s="518"/>
      <c r="E199" s="519"/>
    </row>
    <row r="200" spans="1:5" s="187" customFormat="1" ht="19.149999999999999" customHeight="1" thickBot="1" x14ac:dyDescent="0.3">
      <c r="A200" s="503" t="s">
        <v>781</v>
      </c>
      <c r="B200" s="504"/>
      <c r="C200" s="499"/>
      <c r="D200" s="297">
        <f t="shared" si="2"/>
        <v>0</v>
      </c>
      <c r="E200" s="297"/>
    </row>
    <row r="201" spans="1:5" s="187" customFormat="1" ht="19.149999999999999" customHeight="1" x14ac:dyDescent="0.25">
      <c r="A201" s="208" t="s">
        <v>580</v>
      </c>
      <c r="B201" s="209" t="s">
        <v>581</v>
      </c>
      <c r="C201" s="486">
        <v>2200</v>
      </c>
      <c r="D201" s="518">
        <f t="shared" si="2"/>
        <v>2310</v>
      </c>
      <c r="E201" s="519">
        <v>2200</v>
      </c>
    </row>
    <row r="202" spans="1:5" s="187" customFormat="1" ht="19.149999999999999" customHeight="1" x14ac:dyDescent="0.25">
      <c r="A202" s="190" t="s">
        <v>582</v>
      </c>
      <c r="B202" s="202" t="s">
        <v>583</v>
      </c>
      <c r="C202" s="487"/>
      <c r="D202" s="518"/>
      <c r="E202" s="519"/>
    </row>
    <row r="203" spans="1:5" s="187" customFormat="1" ht="19.149999999999999" customHeight="1" x14ac:dyDescent="0.25">
      <c r="A203" s="190" t="s">
        <v>586</v>
      </c>
      <c r="B203" s="202" t="s">
        <v>587</v>
      </c>
      <c r="C203" s="487"/>
      <c r="D203" s="518"/>
      <c r="E203" s="519"/>
    </row>
    <row r="204" spans="1:5" s="187" customFormat="1" ht="19.149999999999999" customHeight="1" thickBot="1" x14ac:dyDescent="0.3">
      <c r="A204" s="220" t="s">
        <v>782</v>
      </c>
      <c r="B204" s="221" t="s">
        <v>783</v>
      </c>
      <c r="C204" s="487"/>
      <c r="D204" s="518"/>
      <c r="E204" s="519"/>
    </row>
    <row r="205" spans="1:5" s="187" customFormat="1" ht="19.149999999999999" customHeight="1" thickBot="1" x14ac:dyDescent="0.3">
      <c r="A205" s="497" t="s">
        <v>784</v>
      </c>
      <c r="B205" s="498"/>
      <c r="C205" s="499"/>
      <c r="D205" s="297">
        <f t="shared" ref="D205:D264" si="3">C205*105/100</f>
        <v>0</v>
      </c>
      <c r="E205" s="297"/>
    </row>
    <row r="206" spans="1:5" s="187" customFormat="1" ht="19.149999999999999" customHeight="1" x14ac:dyDescent="0.25">
      <c r="A206" s="212" t="s">
        <v>512</v>
      </c>
      <c r="B206" s="217" t="s">
        <v>513</v>
      </c>
      <c r="C206" s="500">
        <v>8950</v>
      </c>
      <c r="D206" s="518">
        <f t="shared" si="3"/>
        <v>9397.5</v>
      </c>
      <c r="E206" s="519">
        <v>8950</v>
      </c>
    </row>
    <row r="207" spans="1:5" s="187" customFormat="1" ht="19.149999999999999" customHeight="1" x14ac:dyDescent="0.25">
      <c r="A207" s="193" t="s">
        <v>526</v>
      </c>
      <c r="B207" s="218" t="s">
        <v>527</v>
      </c>
      <c r="C207" s="501"/>
      <c r="D207" s="518"/>
      <c r="E207" s="519"/>
    </row>
    <row r="208" spans="1:5" s="187" customFormat="1" ht="19.149999999999999" customHeight="1" x14ac:dyDescent="0.25">
      <c r="A208" s="193" t="s">
        <v>531</v>
      </c>
      <c r="B208" s="218" t="s">
        <v>532</v>
      </c>
      <c r="C208" s="501"/>
      <c r="D208" s="518"/>
      <c r="E208" s="519"/>
    </row>
    <row r="209" spans="1:5" s="187" customFormat="1" ht="19.149999999999999" customHeight="1" x14ac:dyDescent="0.25">
      <c r="A209" s="193" t="s">
        <v>547</v>
      </c>
      <c r="B209" s="218" t="s">
        <v>548</v>
      </c>
      <c r="C209" s="501"/>
      <c r="D209" s="518"/>
      <c r="E209" s="519"/>
    </row>
    <row r="210" spans="1:5" s="187" customFormat="1" ht="19.149999999999999" customHeight="1" x14ac:dyDescent="0.25">
      <c r="A210" s="193" t="s">
        <v>555</v>
      </c>
      <c r="B210" s="218" t="s">
        <v>556</v>
      </c>
      <c r="C210" s="501"/>
      <c r="D210" s="518"/>
      <c r="E210" s="519"/>
    </row>
    <row r="211" spans="1:5" s="187" customFormat="1" ht="19.149999999999999" customHeight="1" x14ac:dyDescent="0.25">
      <c r="A211" s="193" t="s">
        <v>557</v>
      </c>
      <c r="B211" s="218" t="s">
        <v>558</v>
      </c>
      <c r="C211" s="501"/>
      <c r="D211" s="518"/>
      <c r="E211" s="519"/>
    </row>
    <row r="212" spans="1:5" s="187" customFormat="1" ht="19.149999999999999" customHeight="1" x14ac:dyDescent="0.25">
      <c r="A212" s="194" t="s">
        <v>586</v>
      </c>
      <c r="B212" s="218" t="s">
        <v>587</v>
      </c>
      <c r="C212" s="501"/>
      <c r="D212" s="518"/>
      <c r="E212" s="519"/>
    </row>
    <row r="213" spans="1:5" s="187" customFormat="1" ht="19.149999999999999" customHeight="1" x14ac:dyDescent="0.25">
      <c r="A213" s="194" t="s">
        <v>592</v>
      </c>
      <c r="B213" s="218" t="s">
        <v>593</v>
      </c>
      <c r="C213" s="501"/>
      <c r="D213" s="518"/>
      <c r="E213" s="519"/>
    </row>
    <row r="214" spans="1:5" s="187" customFormat="1" ht="19.149999999999999" customHeight="1" x14ac:dyDescent="0.25">
      <c r="A214" s="193" t="s">
        <v>785</v>
      </c>
      <c r="B214" s="218" t="s">
        <v>767</v>
      </c>
      <c r="C214" s="501"/>
      <c r="D214" s="518"/>
      <c r="E214" s="519"/>
    </row>
    <row r="215" spans="1:5" s="187" customFormat="1" ht="19.149999999999999" customHeight="1" x14ac:dyDescent="0.25">
      <c r="A215" s="194" t="s">
        <v>610</v>
      </c>
      <c r="B215" s="191" t="s">
        <v>611</v>
      </c>
      <c r="C215" s="501"/>
      <c r="D215" s="518"/>
      <c r="E215" s="519"/>
    </row>
    <row r="216" spans="1:5" s="187" customFormat="1" ht="19.149999999999999" customHeight="1" thickBot="1" x14ac:dyDescent="0.3">
      <c r="A216" s="210" t="s">
        <v>706</v>
      </c>
      <c r="B216" s="219" t="s">
        <v>707</v>
      </c>
      <c r="C216" s="502"/>
      <c r="D216" s="518"/>
      <c r="E216" s="519"/>
    </row>
    <row r="217" spans="1:5" s="187" customFormat="1" ht="19.149999999999999" customHeight="1" thickBot="1" x14ac:dyDescent="0.3">
      <c r="A217" s="503" t="s">
        <v>786</v>
      </c>
      <c r="B217" s="504"/>
      <c r="C217" s="499"/>
      <c r="D217" s="297">
        <f t="shared" si="3"/>
        <v>0</v>
      </c>
      <c r="E217" s="297"/>
    </row>
    <row r="218" spans="1:5" s="187" customFormat="1" ht="19.149999999999999" customHeight="1" x14ac:dyDescent="0.25">
      <c r="A218" s="190" t="s">
        <v>567</v>
      </c>
      <c r="B218" s="222" t="s">
        <v>568</v>
      </c>
      <c r="C218" s="487">
        <v>6200</v>
      </c>
      <c r="D218" s="518">
        <f t="shared" si="3"/>
        <v>6510</v>
      </c>
      <c r="E218" s="519">
        <v>6200</v>
      </c>
    </row>
    <row r="219" spans="1:5" s="187" customFormat="1" ht="19.149999999999999" customHeight="1" x14ac:dyDescent="0.25">
      <c r="A219" s="194" t="s">
        <v>592</v>
      </c>
      <c r="B219" s="218" t="s">
        <v>755</v>
      </c>
      <c r="C219" s="487"/>
      <c r="D219" s="518"/>
      <c r="E219" s="519"/>
    </row>
    <row r="220" spans="1:5" s="187" customFormat="1" ht="19.149999999999999" customHeight="1" x14ac:dyDescent="0.25">
      <c r="A220" s="193" t="s">
        <v>531</v>
      </c>
      <c r="B220" s="218" t="s">
        <v>532</v>
      </c>
      <c r="C220" s="487"/>
      <c r="D220" s="518"/>
      <c r="E220" s="519"/>
    </row>
    <row r="221" spans="1:5" s="187" customFormat="1" ht="19.149999999999999" customHeight="1" x14ac:dyDescent="0.25">
      <c r="A221" s="194" t="s">
        <v>574</v>
      </c>
      <c r="B221" s="218" t="s">
        <v>575</v>
      </c>
      <c r="C221" s="487"/>
      <c r="D221" s="518"/>
      <c r="E221" s="519"/>
    </row>
    <row r="222" spans="1:5" s="187" customFormat="1" ht="19.149999999999999" customHeight="1" x14ac:dyDescent="0.25">
      <c r="A222" s="193" t="s">
        <v>576</v>
      </c>
      <c r="B222" s="218" t="s">
        <v>577</v>
      </c>
      <c r="C222" s="487"/>
      <c r="D222" s="518"/>
      <c r="E222" s="519"/>
    </row>
    <row r="223" spans="1:5" s="187" customFormat="1" ht="19.149999999999999" customHeight="1" x14ac:dyDescent="0.25">
      <c r="A223" s="223" t="s">
        <v>642</v>
      </c>
      <c r="B223" s="224" t="s">
        <v>643</v>
      </c>
      <c r="C223" s="487"/>
      <c r="D223" s="518"/>
      <c r="E223" s="519"/>
    </row>
    <row r="224" spans="1:5" s="187" customFormat="1" ht="19.149999999999999" customHeight="1" x14ac:dyDescent="0.25">
      <c r="A224" s="206" t="s">
        <v>656</v>
      </c>
      <c r="B224" s="225" t="s">
        <v>657</v>
      </c>
      <c r="C224" s="487"/>
      <c r="D224" s="518"/>
      <c r="E224" s="519"/>
    </row>
    <row r="225" spans="1:9" s="187" customFormat="1" ht="19.149999999999999" customHeight="1" x14ac:dyDescent="0.25">
      <c r="A225" s="206" t="s">
        <v>684</v>
      </c>
      <c r="B225" s="225" t="s">
        <v>685</v>
      </c>
      <c r="C225" s="487"/>
      <c r="D225" s="518"/>
      <c r="E225" s="519"/>
    </row>
    <row r="226" spans="1:9" s="187" customFormat="1" ht="19.149999999999999" customHeight="1" x14ac:dyDescent="0.25">
      <c r="A226" s="206" t="s">
        <v>686</v>
      </c>
      <c r="B226" s="225" t="s">
        <v>687</v>
      </c>
      <c r="C226" s="487"/>
      <c r="D226" s="518"/>
      <c r="E226" s="519"/>
    </row>
    <row r="227" spans="1:9" s="187" customFormat="1" ht="30.6" customHeight="1" x14ac:dyDescent="0.25">
      <c r="A227" s="206" t="s">
        <v>694</v>
      </c>
      <c r="B227" s="225" t="s">
        <v>695</v>
      </c>
      <c r="C227" s="487"/>
      <c r="D227" s="518"/>
      <c r="E227" s="519"/>
    </row>
    <row r="228" spans="1:9" s="187" customFormat="1" ht="19.149999999999999" customHeight="1" x14ac:dyDescent="0.25">
      <c r="A228" s="193" t="s">
        <v>706</v>
      </c>
      <c r="B228" s="218" t="s">
        <v>707</v>
      </c>
      <c r="C228" s="487"/>
      <c r="D228" s="518"/>
      <c r="E228" s="519"/>
    </row>
    <row r="229" spans="1:9" s="187" customFormat="1" ht="27.6" customHeight="1" x14ac:dyDescent="0.25">
      <c r="A229" s="193" t="s">
        <v>708</v>
      </c>
      <c r="B229" s="218" t="s">
        <v>709</v>
      </c>
      <c r="C229" s="487"/>
      <c r="D229" s="518"/>
      <c r="E229" s="519"/>
    </row>
    <row r="230" spans="1:9" s="187" customFormat="1" ht="19.149999999999999" customHeight="1" thickBot="1" x14ac:dyDescent="0.3">
      <c r="A230" s="206" t="s">
        <v>710</v>
      </c>
      <c r="B230" s="225" t="s">
        <v>711</v>
      </c>
      <c r="C230" s="487"/>
      <c r="D230" s="518"/>
      <c r="E230" s="519"/>
    </row>
    <row r="231" spans="1:9" s="187" customFormat="1" ht="19.149999999999999" customHeight="1" thickBot="1" x14ac:dyDescent="0.3">
      <c r="A231" s="503" t="s">
        <v>787</v>
      </c>
      <c r="B231" s="504"/>
      <c r="C231" s="499"/>
      <c r="D231" s="297">
        <f t="shared" si="3"/>
        <v>0</v>
      </c>
      <c r="E231" s="297"/>
    </row>
    <row r="232" spans="1:9" s="197" customFormat="1" ht="19.149999999999999" customHeight="1" x14ac:dyDescent="0.25">
      <c r="A232" s="208" t="s">
        <v>670</v>
      </c>
      <c r="B232" s="217" t="s">
        <v>671</v>
      </c>
      <c r="C232" s="486">
        <v>7600</v>
      </c>
      <c r="D232" s="518">
        <f t="shared" si="3"/>
        <v>7980</v>
      </c>
      <c r="E232" s="520">
        <v>7600</v>
      </c>
      <c r="F232" s="187"/>
      <c r="G232" s="187"/>
      <c r="H232" s="187"/>
      <c r="I232" s="187"/>
    </row>
    <row r="233" spans="1:9" s="197" customFormat="1" ht="19.149999999999999" customHeight="1" x14ac:dyDescent="0.25">
      <c r="A233" s="194" t="s">
        <v>672</v>
      </c>
      <c r="B233" s="226" t="s">
        <v>673</v>
      </c>
      <c r="C233" s="487"/>
      <c r="D233" s="518"/>
      <c r="E233" s="520"/>
      <c r="F233" s="187"/>
      <c r="G233" s="187"/>
      <c r="H233" s="187"/>
      <c r="I233" s="187"/>
    </row>
    <row r="234" spans="1:9" s="197" customFormat="1" ht="19.149999999999999" customHeight="1" x14ac:dyDescent="0.25">
      <c r="A234" s="194" t="s">
        <v>674</v>
      </c>
      <c r="B234" s="226" t="s">
        <v>675</v>
      </c>
      <c r="C234" s="487"/>
      <c r="D234" s="518"/>
      <c r="E234" s="520"/>
      <c r="F234" s="187"/>
      <c r="G234" s="187"/>
      <c r="H234" s="187"/>
      <c r="I234" s="187"/>
    </row>
    <row r="235" spans="1:9" s="187" customFormat="1" ht="19.149999999999999" customHeight="1" x14ac:dyDescent="0.25">
      <c r="A235" s="206" t="s">
        <v>690</v>
      </c>
      <c r="B235" s="218" t="s">
        <v>691</v>
      </c>
      <c r="C235" s="487"/>
      <c r="D235" s="518"/>
      <c r="E235" s="520"/>
    </row>
    <row r="236" spans="1:9" s="187" customFormat="1" ht="19.149999999999999" customHeight="1" x14ac:dyDescent="0.25">
      <c r="A236" s="193"/>
      <c r="B236" s="218" t="s">
        <v>692</v>
      </c>
      <c r="C236" s="487"/>
      <c r="D236" s="518"/>
      <c r="E236" s="520"/>
    </row>
    <row r="237" spans="1:9" s="187" customFormat="1" ht="19.149999999999999" customHeight="1" x14ac:dyDescent="0.25">
      <c r="A237" s="193"/>
      <c r="B237" s="218" t="s">
        <v>693</v>
      </c>
      <c r="C237" s="487"/>
      <c r="D237" s="518"/>
      <c r="E237" s="520"/>
    </row>
    <row r="238" spans="1:9" s="187" customFormat="1" ht="19.149999999999999" customHeight="1" x14ac:dyDescent="0.25">
      <c r="A238" s="206" t="s">
        <v>696</v>
      </c>
      <c r="B238" s="218" t="s">
        <v>697</v>
      </c>
      <c r="C238" s="487"/>
      <c r="D238" s="518"/>
      <c r="E238" s="520"/>
    </row>
    <row r="239" spans="1:9" s="187" customFormat="1" ht="19.149999999999999" customHeight="1" x14ac:dyDescent="0.25">
      <c r="A239" s="206" t="s">
        <v>698</v>
      </c>
      <c r="B239" s="218" t="s">
        <v>699</v>
      </c>
      <c r="C239" s="487"/>
      <c r="D239" s="518"/>
      <c r="E239" s="520"/>
    </row>
    <row r="240" spans="1:9" s="187" customFormat="1" ht="19.149999999999999" customHeight="1" x14ac:dyDescent="0.25">
      <c r="A240" s="206" t="s">
        <v>700</v>
      </c>
      <c r="B240" s="218" t="s">
        <v>701</v>
      </c>
      <c r="C240" s="487"/>
      <c r="D240" s="518"/>
      <c r="E240" s="520"/>
    </row>
    <row r="241" spans="1:5" s="187" customFormat="1" ht="19.149999999999999" customHeight="1" thickBot="1" x14ac:dyDescent="0.3">
      <c r="A241" s="210" t="s">
        <v>702</v>
      </c>
      <c r="B241" s="219" t="s">
        <v>703</v>
      </c>
      <c r="C241" s="488"/>
      <c r="D241" s="518"/>
      <c r="E241" s="520"/>
    </row>
    <row r="242" spans="1:5" s="187" customFormat="1" ht="19.149999999999999" customHeight="1" thickBot="1" x14ac:dyDescent="0.3">
      <c r="A242" s="505" t="s">
        <v>788</v>
      </c>
      <c r="B242" s="506"/>
      <c r="C242" s="499"/>
      <c r="D242" s="297">
        <f t="shared" si="3"/>
        <v>0</v>
      </c>
      <c r="E242" s="297"/>
    </row>
    <row r="243" spans="1:5" s="187" customFormat="1" ht="19.149999999999999" customHeight="1" x14ac:dyDescent="0.25">
      <c r="A243" s="212" t="s">
        <v>512</v>
      </c>
      <c r="B243" s="217" t="s">
        <v>513</v>
      </c>
      <c r="C243" s="500">
        <v>10000</v>
      </c>
      <c r="D243" s="518">
        <f t="shared" si="3"/>
        <v>10500</v>
      </c>
      <c r="E243" s="519">
        <v>10000</v>
      </c>
    </row>
    <row r="244" spans="1:5" s="187" customFormat="1" ht="19.149999999999999" customHeight="1" x14ac:dyDescent="0.25">
      <c r="A244" s="193" t="s">
        <v>514</v>
      </c>
      <c r="B244" s="218" t="s">
        <v>515</v>
      </c>
      <c r="C244" s="501"/>
      <c r="D244" s="518"/>
      <c r="E244" s="519"/>
    </row>
    <row r="245" spans="1:5" s="187" customFormat="1" ht="19.149999999999999" customHeight="1" x14ac:dyDescent="0.25">
      <c r="A245" s="193" t="s">
        <v>516</v>
      </c>
      <c r="B245" s="218" t="s">
        <v>517</v>
      </c>
      <c r="C245" s="501"/>
      <c r="D245" s="518"/>
      <c r="E245" s="519"/>
    </row>
    <row r="246" spans="1:5" s="187" customFormat="1" ht="19.149999999999999" customHeight="1" x14ac:dyDescent="0.25">
      <c r="A246" s="193" t="s">
        <v>567</v>
      </c>
      <c r="B246" s="218" t="s">
        <v>568</v>
      </c>
      <c r="C246" s="501"/>
      <c r="D246" s="518"/>
      <c r="E246" s="519"/>
    </row>
    <row r="247" spans="1:5" s="187" customFormat="1" ht="19.149999999999999" customHeight="1" x14ac:dyDescent="0.25">
      <c r="A247" s="194" t="s">
        <v>569</v>
      </c>
      <c r="B247" s="218" t="s">
        <v>570</v>
      </c>
      <c r="C247" s="501"/>
      <c r="D247" s="518"/>
      <c r="E247" s="519"/>
    </row>
    <row r="248" spans="1:5" s="187" customFormat="1" ht="19.149999999999999" customHeight="1" x14ac:dyDescent="0.25">
      <c r="A248" s="194" t="s">
        <v>650</v>
      </c>
      <c r="B248" s="218" t="s">
        <v>651</v>
      </c>
      <c r="C248" s="501"/>
      <c r="D248" s="518"/>
      <c r="E248" s="519"/>
    </row>
    <row r="249" spans="1:5" s="187" customFormat="1" ht="19.149999999999999" customHeight="1" x14ac:dyDescent="0.25">
      <c r="A249" s="194" t="s">
        <v>660</v>
      </c>
      <c r="B249" s="226" t="s">
        <v>661</v>
      </c>
      <c r="C249" s="501"/>
      <c r="D249" s="518"/>
      <c r="E249" s="519"/>
    </row>
    <row r="250" spans="1:5" s="187" customFormat="1" ht="19.149999999999999" customHeight="1" x14ac:dyDescent="0.25">
      <c r="A250" s="194" t="s">
        <v>662</v>
      </c>
      <c r="B250" s="226" t="s">
        <v>663</v>
      </c>
      <c r="C250" s="501"/>
      <c r="D250" s="518"/>
      <c r="E250" s="519"/>
    </row>
    <row r="251" spans="1:5" s="187" customFormat="1" ht="19.149999999999999" customHeight="1" x14ac:dyDescent="0.25">
      <c r="A251" s="193"/>
      <c r="B251" s="218" t="s">
        <v>789</v>
      </c>
      <c r="C251" s="501"/>
      <c r="D251" s="518"/>
      <c r="E251" s="519"/>
    </row>
    <row r="252" spans="1:5" s="187" customFormat="1" ht="19.149999999999999" customHeight="1" x14ac:dyDescent="0.25">
      <c r="A252" s="193" t="s">
        <v>690</v>
      </c>
      <c r="B252" s="227" t="s">
        <v>790</v>
      </c>
      <c r="C252" s="501"/>
      <c r="D252" s="518"/>
      <c r="E252" s="519"/>
    </row>
    <row r="253" spans="1:5" s="187" customFormat="1" ht="19.149999999999999" customHeight="1" x14ac:dyDescent="0.25">
      <c r="A253" s="193" t="s">
        <v>698</v>
      </c>
      <c r="B253" s="218" t="s">
        <v>791</v>
      </c>
      <c r="C253" s="501"/>
      <c r="D253" s="518"/>
      <c r="E253" s="519"/>
    </row>
    <row r="254" spans="1:5" s="187" customFormat="1" ht="19.149999999999999" customHeight="1" x14ac:dyDescent="0.25">
      <c r="A254" s="193"/>
      <c r="B254" s="218" t="s">
        <v>792</v>
      </c>
      <c r="C254" s="501"/>
      <c r="D254" s="518"/>
      <c r="E254" s="519"/>
    </row>
    <row r="255" spans="1:5" s="187" customFormat="1" ht="19.149999999999999" customHeight="1" x14ac:dyDescent="0.25">
      <c r="A255" s="193" t="s">
        <v>706</v>
      </c>
      <c r="B255" s="218" t="s">
        <v>707</v>
      </c>
      <c r="C255" s="501"/>
      <c r="D255" s="518"/>
      <c r="E255" s="519"/>
    </row>
    <row r="256" spans="1:5" s="187" customFormat="1" ht="19.149999999999999" customHeight="1" x14ac:dyDescent="0.25">
      <c r="A256" s="193" t="s">
        <v>710</v>
      </c>
      <c r="B256" s="218" t="s">
        <v>711</v>
      </c>
      <c r="C256" s="501"/>
      <c r="D256" s="518"/>
      <c r="E256" s="519"/>
    </row>
    <row r="257" spans="1:5" s="187" customFormat="1" ht="19.149999999999999" customHeight="1" thickBot="1" x14ac:dyDescent="0.3">
      <c r="A257" s="210"/>
      <c r="B257" s="228" t="s">
        <v>712</v>
      </c>
      <c r="C257" s="502"/>
      <c r="D257" s="518"/>
      <c r="E257" s="519"/>
    </row>
    <row r="258" spans="1:5" s="187" customFormat="1" ht="19.149999999999999" customHeight="1" thickBot="1" x14ac:dyDescent="0.3">
      <c r="A258" s="492" t="s">
        <v>793</v>
      </c>
      <c r="B258" s="492"/>
      <c r="C258" s="493"/>
      <c r="D258" s="297">
        <f t="shared" si="3"/>
        <v>0</v>
      </c>
      <c r="E258" s="297"/>
    </row>
    <row r="259" spans="1:5" s="187" customFormat="1" ht="19.149999999999999" customHeight="1" x14ac:dyDescent="0.25">
      <c r="A259" s="208"/>
      <c r="B259" s="217" t="s">
        <v>789</v>
      </c>
      <c r="C259" s="486">
        <v>3400</v>
      </c>
      <c r="D259" s="518">
        <f t="shared" si="3"/>
        <v>3570</v>
      </c>
      <c r="E259" s="519">
        <v>3400</v>
      </c>
    </row>
    <row r="260" spans="1:5" s="187" customFormat="1" ht="19.149999999999999" customHeight="1" x14ac:dyDescent="0.25">
      <c r="A260" s="193" t="s">
        <v>690</v>
      </c>
      <c r="B260" s="229" t="s">
        <v>790</v>
      </c>
      <c r="C260" s="487"/>
      <c r="D260" s="518"/>
      <c r="E260" s="519"/>
    </row>
    <row r="261" spans="1:5" s="187" customFormat="1" ht="19.149999999999999" customHeight="1" x14ac:dyDescent="0.25">
      <c r="A261" s="193" t="s">
        <v>698</v>
      </c>
      <c r="B261" s="218" t="s">
        <v>791</v>
      </c>
      <c r="C261" s="487"/>
      <c r="D261" s="518"/>
      <c r="E261" s="519"/>
    </row>
    <row r="262" spans="1:5" s="187" customFormat="1" ht="19.149999999999999" customHeight="1" thickBot="1" x14ac:dyDescent="0.3">
      <c r="A262" s="210"/>
      <c r="B262" s="219" t="s">
        <v>792</v>
      </c>
      <c r="C262" s="488"/>
      <c r="D262" s="518"/>
      <c r="E262" s="519"/>
    </row>
    <row r="263" spans="1:5" s="187" customFormat="1" ht="19.149999999999999" customHeight="1" thickBot="1" x14ac:dyDescent="0.3">
      <c r="A263" s="492" t="s">
        <v>794</v>
      </c>
      <c r="B263" s="492"/>
      <c r="C263" s="493"/>
      <c r="D263" s="297">
        <f t="shared" si="3"/>
        <v>0</v>
      </c>
      <c r="E263" s="297"/>
    </row>
    <row r="264" spans="1:5" s="187" customFormat="1" ht="19.149999999999999" customHeight="1" x14ac:dyDescent="0.25">
      <c r="A264" s="208" t="s">
        <v>718</v>
      </c>
      <c r="B264" s="230" t="s">
        <v>719</v>
      </c>
      <c r="C264" s="486">
        <v>2650</v>
      </c>
      <c r="D264" s="518">
        <f t="shared" si="3"/>
        <v>2782.5</v>
      </c>
      <c r="E264" s="519">
        <v>2650</v>
      </c>
    </row>
    <row r="265" spans="1:5" s="187" customFormat="1" ht="19.149999999999999" customHeight="1" x14ac:dyDescent="0.25">
      <c r="A265" s="193" t="s">
        <v>522</v>
      </c>
      <c r="B265" s="218" t="s">
        <v>523</v>
      </c>
      <c r="C265" s="487"/>
      <c r="D265" s="518"/>
      <c r="E265" s="519"/>
    </row>
    <row r="266" spans="1:5" s="187" customFormat="1" ht="19.149999999999999" customHeight="1" x14ac:dyDescent="0.25">
      <c r="A266" s="193" t="s">
        <v>531</v>
      </c>
      <c r="B266" s="218" t="s">
        <v>532</v>
      </c>
      <c r="C266" s="487"/>
      <c r="D266" s="518"/>
      <c r="E266" s="519"/>
    </row>
    <row r="267" spans="1:5" s="187" customFormat="1" ht="19.149999999999999" customHeight="1" x14ac:dyDescent="0.25">
      <c r="A267" s="193" t="s">
        <v>535</v>
      </c>
      <c r="B267" s="218" t="s">
        <v>536</v>
      </c>
      <c r="C267" s="487"/>
      <c r="D267" s="518"/>
      <c r="E267" s="519"/>
    </row>
    <row r="268" spans="1:5" s="187" customFormat="1" ht="19.149999999999999" customHeight="1" x14ac:dyDescent="0.25">
      <c r="A268" s="193" t="s">
        <v>537</v>
      </c>
      <c r="B268" s="218" t="s">
        <v>538</v>
      </c>
      <c r="C268" s="487"/>
      <c r="D268" s="518"/>
      <c r="E268" s="519"/>
    </row>
    <row r="269" spans="1:5" s="187" customFormat="1" ht="19.149999999999999" customHeight="1" x14ac:dyDescent="0.25">
      <c r="A269" s="193" t="s">
        <v>541</v>
      </c>
      <c r="B269" s="218" t="s">
        <v>542</v>
      </c>
      <c r="C269" s="487"/>
      <c r="D269" s="518"/>
      <c r="E269" s="519"/>
    </row>
    <row r="270" spans="1:5" s="187" customFormat="1" ht="19.149999999999999" customHeight="1" x14ac:dyDescent="0.25">
      <c r="A270" s="193" t="s">
        <v>795</v>
      </c>
      <c r="B270" s="218" t="s">
        <v>796</v>
      </c>
      <c r="C270" s="487"/>
      <c r="D270" s="518"/>
      <c r="E270" s="519"/>
    </row>
    <row r="271" spans="1:5" s="187" customFormat="1" ht="19.149999999999999" customHeight="1" x14ac:dyDescent="0.25">
      <c r="A271" s="193" t="s">
        <v>555</v>
      </c>
      <c r="B271" s="218" t="s">
        <v>556</v>
      </c>
      <c r="C271" s="487"/>
      <c r="D271" s="518"/>
      <c r="E271" s="519"/>
    </row>
    <row r="272" spans="1:5" s="187" customFormat="1" ht="19.149999999999999" customHeight="1" x14ac:dyDescent="0.25">
      <c r="A272" s="193" t="s">
        <v>557</v>
      </c>
      <c r="B272" s="218" t="s">
        <v>558</v>
      </c>
      <c r="C272" s="487"/>
      <c r="D272" s="518"/>
      <c r="E272" s="519"/>
    </row>
    <row r="273" spans="1:5" s="187" customFormat="1" ht="19.149999999999999" customHeight="1" x14ac:dyDescent="0.25">
      <c r="A273" s="193" t="s">
        <v>797</v>
      </c>
      <c r="B273" s="218" t="s">
        <v>798</v>
      </c>
      <c r="C273" s="487"/>
      <c r="D273" s="518"/>
      <c r="E273" s="519"/>
    </row>
    <row r="274" spans="1:5" s="187" customFormat="1" ht="19.149999999999999" customHeight="1" thickBot="1" x14ac:dyDescent="0.3">
      <c r="A274" s="210" t="s">
        <v>747</v>
      </c>
      <c r="B274" s="219" t="s">
        <v>773</v>
      </c>
      <c r="C274" s="488"/>
      <c r="D274" s="518"/>
      <c r="E274" s="519"/>
    </row>
    <row r="275" spans="1:5" s="187" customFormat="1" ht="19.149999999999999" customHeight="1" thickBot="1" x14ac:dyDescent="0.3">
      <c r="A275" s="492" t="s">
        <v>799</v>
      </c>
      <c r="B275" s="492"/>
      <c r="C275" s="493"/>
      <c r="D275" s="297">
        <f t="shared" ref="D275:D300" si="4">C275*105/100</f>
        <v>0</v>
      </c>
      <c r="E275" s="297"/>
    </row>
    <row r="276" spans="1:5" s="187" customFormat="1" ht="19.149999999999999" customHeight="1" x14ac:dyDescent="0.25">
      <c r="A276" s="208" t="s">
        <v>706</v>
      </c>
      <c r="B276" s="217" t="s">
        <v>707</v>
      </c>
      <c r="C276" s="486">
        <v>4750</v>
      </c>
      <c r="D276" s="518">
        <f t="shared" si="4"/>
        <v>4987.5</v>
      </c>
      <c r="E276" s="519">
        <v>4750</v>
      </c>
    </row>
    <row r="277" spans="1:5" s="187" customFormat="1" ht="19.149999999999999" customHeight="1" x14ac:dyDescent="0.25">
      <c r="A277" s="494"/>
      <c r="B277" s="231" t="s">
        <v>800</v>
      </c>
      <c r="C277" s="487"/>
      <c r="D277" s="518"/>
      <c r="E277" s="519"/>
    </row>
    <row r="278" spans="1:5" s="187" customFormat="1" ht="19.149999999999999" customHeight="1" x14ac:dyDescent="0.25">
      <c r="A278" s="495"/>
      <c r="B278" s="218" t="s">
        <v>801</v>
      </c>
      <c r="C278" s="487"/>
      <c r="D278" s="518"/>
      <c r="E278" s="519"/>
    </row>
    <row r="279" spans="1:5" s="187" customFormat="1" ht="19.149999999999999" customHeight="1" x14ac:dyDescent="0.25">
      <c r="A279" s="495"/>
      <c r="B279" s="218" t="s">
        <v>802</v>
      </c>
      <c r="C279" s="487"/>
      <c r="D279" s="518"/>
      <c r="E279" s="519"/>
    </row>
    <row r="280" spans="1:5" s="187" customFormat="1" ht="19.149999999999999" customHeight="1" x14ac:dyDescent="0.25">
      <c r="A280" s="495"/>
      <c r="B280" s="218" t="s">
        <v>803</v>
      </c>
      <c r="C280" s="487"/>
      <c r="D280" s="518"/>
      <c r="E280" s="519"/>
    </row>
    <row r="281" spans="1:5" s="187" customFormat="1" ht="19.149999999999999" customHeight="1" x14ac:dyDescent="0.25">
      <c r="A281" s="495"/>
      <c r="B281" s="218" t="s">
        <v>804</v>
      </c>
      <c r="C281" s="487"/>
      <c r="D281" s="518"/>
      <c r="E281" s="519"/>
    </row>
    <row r="282" spans="1:5" s="187" customFormat="1" ht="19.149999999999999" customHeight="1" thickBot="1" x14ac:dyDescent="0.3">
      <c r="A282" s="496"/>
      <c r="B282" s="219" t="s">
        <v>805</v>
      </c>
      <c r="C282" s="488"/>
      <c r="D282" s="518"/>
      <c r="E282" s="519"/>
    </row>
    <row r="283" spans="1:5" s="187" customFormat="1" ht="19.149999999999999" customHeight="1" thickBot="1" x14ac:dyDescent="0.3">
      <c r="A283" s="483" t="s">
        <v>806</v>
      </c>
      <c r="B283" s="484"/>
      <c r="C283" s="485"/>
      <c r="D283" s="297">
        <f t="shared" si="4"/>
        <v>0</v>
      </c>
      <c r="E283" s="297"/>
    </row>
    <row r="284" spans="1:5" s="187" customFormat="1" ht="19.149999999999999" customHeight="1" x14ac:dyDescent="0.25">
      <c r="A284" s="208" t="s">
        <v>576</v>
      </c>
      <c r="B284" s="217" t="s">
        <v>577</v>
      </c>
      <c r="C284" s="486">
        <v>4150</v>
      </c>
      <c r="D284" s="518">
        <f t="shared" si="4"/>
        <v>4357.5</v>
      </c>
      <c r="E284" s="519">
        <v>4150</v>
      </c>
    </row>
    <row r="285" spans="1:5" s="187" customFormat="1" ht="19.149999999999999" customHeight="1" x14ac:dyDescent="0.25">
      <c r="A285" s="194" t="s">
        <v>586</v>
      </c>
      <c r="B285" s="218" t="s">
        <v>587</v>
      </c>
      <c r="C285" s="487"/>
      <c r="D285" s="518"/>
      <c r="E285" s="519"/>
    </row>
    <row r="286" spans="1:5" s="187" customFormat="1" ht="19.149999999999999" customHeight="1" x14ac:dyDescent="0.25">
      <c r="A286" s="194" t="s">
        <v>590</v>
      </c>
      <c r="B286" s="218" t="s">
        <v>591</v>
      </c>
      <c r="C286" s="487"/>
      <c r="D286" s="518"/>
      <c r="E286" s="519"/>
    </row>
    <row r="287" spans="1:5" s="187" customFormat="1" ht="19.149999999999999" customHeight="1" x14ac:dyDescent="0.25">
      <c r="A287" s="194" t="s">
        <v>594</v>
      </c>
      <c r="B287" s="218" t="s">
        <v>595</v>
      </c>
      <c r="C287" s="487"/>
      <c r="D287" s="518"/>
      <c r="E287" s="519"/>
    </row>
    <row r="288" spans="1:5" s="187" customFormat="1" ht="19.149999999999999" customHeight="1" x14ac:dyDescent="0.25">
      <c r="A288" s="194" t="s">
        <v>598</v>
      </c>
      <c r="B288" s="218" t="s">
        <v>599</v>
      </c>
      <c r="C288" s="487"/>
      <c r="D288" s="518"/>
      <c r="E288" s="519"/>
    </row>
    <row r="289" spans="1:5" s="187" customFormat="1" ht="19.149999999999999" customHeight="1" thickBot="1" x14ac:dyDescent="0.3">
      <c r="A289" s="232" t="s">
        <v>608</v>
      </c>
      <c r="B289" s="219" t="s">
        <v>609</v>
      </c>
      <c r="C289" s="488"/>
      <c r="D289" s="518"/>
      <c r="E289" s="519"/>
    </row>
    <row r="290" spans="1:5" s="187" customFormat="1" ht="19.149999999999999" customHeight="1" thickBot="1" x14ac:dyDescent="0.3">
      <c r="A290" s="483" t="s">
        <v>812</v>
      </c>
      <c r="B290" s="484"/>
      <c r="C290" s="485"/>
      <c r="D290" s="297">
        <f t="shared" si="4"/>
        <v>0</v>
      </c>
      <c r="E290" s="297"/>
    </row>
    <row r="291" spans="1:5" s="187" customFormat="1" ht="19.149999999999999" customHeight="1" x14ac:dyDescent="0.25">
      <c r="A291" s="212" t="s">
        <v>586</v>
      </c>
      <c r="B291" s="217" t="s">
        <v>587</v>
      </c>
      <c r="C291" s="486">
        <v>4150</v>
      </c>
      <c r="D291" s="518">
        <f t="shared" si="4"/>
        <v>4357.5</v>
      </c>
      <c r="E291" s="519">
        <v>4150</v>
      </c>
    </row>
    <row r="292" spans="1:5" s="187" customFormat="1" ht="19.149999999999999" customHeight="1" x14ac:dyDescent="0.25">
      <c r="A292" s="194" t="s">
        <v>590</v>
      </c>
      <c r="B292" s="218" t="s">
        <v>591</v>
      </c>
      <c r="C292" s="487"/>
      <c r="D292" s="518"/>
      <c r="E292" s="519"/>
    </row>
    <row r="293" spans="1:5" s="187" customFormat="1" ht="19.149999999999999" customHeight="1" x14ac:dyDescent="0.25">
      <c r="A293" s="194" t="s">
        <v>594</v>
      </c>
      <c r="B293" s="218" t="s">
        <v>595</v>
      </c>
      <c r="C293" s="487"/>
      <c r="D293" s="518"/>
      <c r="E293" s="519"/>
    </row>
    <row r="294" spans="1:5" s="187" customFormat="1" ht="19.149999999999999" customHeight="1" x14ac:dyDescent="0.25">
      <c r="A294" s="194" t="s">
        <v>598</v>
      </c>
      <c r="B294" s="218" t="s">
        <v>599</v>
      </c>
      <c r="C294" s="487"/>
      <c r="D294" s="518"/>
      <c r="E294" s="519"/>
    </row>
    <row r="295" spans="1:5" s="187" customFormat="1" ht="19.149999999999999" customHeight="1" x14ac:dyDescent="0.25">
      <c r="A295" s="194" t="s">
        <v>600</v>
      </c>
      <c r="B295" s="218" t="s">
        <v>601</v>
      </c>
      <c r="C295" s="487"/>
      <c r="D295" s="518"/>
      <c r="E295" s="519"/>
    </row>
    <row r="296" spans="1:5" s="187" customFormat="1" ht="19.149999999999999" customHeight="1" x14ac:dyDescent="0.25">
      <c r="A296" s="194" t="s">
        <v>602</v>
      </c>
      <c r="B296" s="218" t="s">
        <v>603</v>
      </c>
      <c r="C296" s="487"/>
      <c r="D296" s="518"/>
      <c r="E296" s="519"/>
    </row>
    <row r="297" spans="1:5" s="187" customFormat="1" ht="19.149999999999999" customHeight="1" x14ac:dyDescent="0.25">
      <c r="A297" s="194" t="s">
        <v>807</v>
      </c>
      <c r="B297" s="218" t="s">
        <v>808</v>
      </c>
      <c r="C297" s="487"/>
      <c r="D297" s="518"/>
      <c r="E297" s="519"/>
    </row>
    <row r="298" spans="1:5" s="187" customFormat="1" ht="19.149999999999999" customHeight="1" thickBot="1" x14ac:dyDescent="0.3">
      <c r="A298" s="232" t="s">
        <v>606</v>
      </c>
      <c r="B298" s="219" t="s">
        <v>607</v>
      </c>
      <c r="C298" s="488"/>
      <c r="D298" s="518"/>
      <c r="E298" s="519"/>
    </row>
    <row r="299" spans="1:5" s="187" customFormat="1" ht="19.149999999999999" customHeight="1" thickBot="1" x14ac:dyDescent="0.3">
      <c r="A299" s="489" t="s">
        <v>809</v>
      </c>
      <c r="B299" s="490"/>
      <c r="C299" s="491"/>
      <c r="D299" s="297">
        <f t="shared" si="4"/>
        <v>0</v>
      </c>
      <c r="E299" s="297"/>
    </row>
    <row r="300" spans="1:5" s="187" customFormat="1" ht="19.149999999999999" customHeight="1" thickBot="1" x14ac:dyDescent="0.3">
      <c r="A300" s="233" t="s">
        <v>810</v>
      </c>
      <c r="B300" s="234" t="s">
        <v>811</v>
      </c>
      <c r="C300" s="235">
        <v>3150</v>
      </c>
      <c r="D300" s="297">
        <f t="shared" si="4"/>
        <v>3307.5</v>
      </c>
      <c r="E300" s="297">
        <v>3150</v>
      </c>
    </row>
    <row r="301" spans="1:5" s="187" customFormat="1" ht="19.149999999999999" customHeight="1" x14ac:dyDescent="0.25">
      <c r="A301" s="236"/>
      <c r="B301" s="237"/>
      <c r="C301" s="238"/>
      <c r="D301" s="297"/>
      <c r="E301" s="297"/>
    </row>
    <row r="302" spans="1:5" s="187" customFormat="1" ht="15" x14ac:dyDescent="0.25">
      <c r="A302" s="236"/>
      <c r="B302" s="237"/>
      <c r="C302" s="238"/>
      <c r="D302" s="297"/>
      <c r="E302" s="297"/>
    </row>
    <row r="303" spans="1:5" s="187" customFormat="1" ht="15" x14ac:dyDescent="0.25">
      <c r="A303" s="236"/>
      <c r="B303" s="237"/>
      <c r="C303" s="238"/>
      <c r="D303" s="297"/>
      <c r="E303" s="297"/>
    </row>
    <row r="304" spans="1:5" s="187" customFormat="1" ht="15" x14ac:dyDescent="0.25">
      <c r="A304" s="236"/>
      <c r="B304" s="237"/>
      <c r="C304" s="238"/>
      <c r="D304" s="297"/>
      <c r="E304" s="297"/>
    </row>
    <row r="305" spans="1:5" s="187" customFormat="1" ht="15" x14ac:dyDescent="0.25">
      <c r="A305" s="236"/>
      <c r="D305" s="297"/>
      <c r="E305" s="297"/>
    </row>
    <row r="306" spans="1:5" s="187" customFormat="1" ht="15" x14ac:dyDescent="0.25">
      <c r="A306" s="236"/>
      <c r="D306" s="297"/>
      <c r="E306" s="297"/>
    </row>
    <row r="307" spans="1:5" s="187" customFormat="1" ht="15" x14ac:dyDescent="0.25">
      <c r="A307" s="236"/>
      <c r="D307" s="297"/>
      <c r="E307" s="297"/>
    </row>
    <row r="308" spans="1:5" s="187" customFormat="1" ht="15" x14ac:dyDescent="0.25">
      <c r="A308" s="236"/>
      <c r="D308" s="297"/>
      <c r="E308" s="297"/>
    </row>
    <row r="309" spans="1:5" x14ac:dyDescent="0.2">
      <c r="A309" s="186"/>
      <c r="B309" s="178"/>
      <c r="C309" s="178"/>
    </row>
    <row r="310" spans="1:5" x14ac:dyDescent="0.2">
      <c r="B310" s="178"/>
      <c r="C310" s="178"/>
    </row>
    <row r="311" spans="1:5" x14ac:dyDescent="0.2">
      <c r="B311" s="178"/>
      <c r="C311" s="178"/>
    </row>
    <row r="312" spans="1:5" x14ac:dyDescent="0.2">
      <c r="B312" s="178"/>
      <c r="C312" s="178"/>
    </row>
  </sheetData>
  <mergeCells count="81">
    <mergeCell ref="D276:D282"/>
    <mergeCell ref="E276:E282"/>
    <mergeCell ref="D284:D289"/>
    <mergeCell ref="E284:E289"/>
    <mergeCell ref="D291:D298"/>
    <mergeCell ref="E291:E298"/>
    <mergeCell ref="D243:D257"/>
    <mergeCell ref="E243:E257"/>
    <mergeCell ref="D259:D262"/>
    <mergeCell ref="E259:E262"/>
    <mergeCell ref="D264:D274"/>
    <mergeCell ref="E264:E274"/>
    <mergeCell ref="D206:D216"/>
    <mergeCell ref="E206:E216"/>
    <mergeCell ref="D218:D230"/>
    <mergeCell ref="E218:E230"/>
    <mergeCell ref="D232:D241"/>
    <mergeCell ref="E232:E241"/>
    <mergeCell ref="D183:D190"/>
    <mergeCell ref="E183:E190"/>
    <mergeCell ref="D192:D199"/>
    <mergeCell ref="E192:E199"/>
    <mergeCell ref="D201:D204"/>
    <mergeCell ref="E201:E204"/>
    <mergeCell ref="D148:D152"/>
    <mergeCell ref="E148:E152"/>
    <mergeCell ref="D154:D163"/>
    <mergeCell ref="E154:E163"/>
    <mergeCell ref="D165:D181"/>
    <mergeCell ref="E165:E181"/>
    <mergeCell ref="D121:D124"/>
    <mergeCell ref="E121:E124"/>
    <mergeCell ref="D126:D132"/>
    <mergeCell ref="E126:E132"/>
    <mergeCell ref="D134:D146"/>
    <mergeCell ref="E134:E146"/>
    <mergeCell ref="A133:C133"/>
    <mergeCell ref="B1:C1"/>
    <mergeCell ref="B2:C2"/>
    <mergeCell ref="B3:C3"/>
    <mergeCell ref="B4:C4"/>
    <mergeCell ref="A6:C6"/>
    <mergeCell ref="A8:C8"/>
    <mergeCell ref="A9:C9"/>
    <mergeCell ref="A120:C120"/>
    <mergeCell ref="C121:C124"/>
    <mergeCell ref="A125:C125"/>
    <mergeCell ref="C126:C132"/>
    <mergeCell ref="A200:C200"/>
    <mergeCell ref="C134:C146"/>
    <mergeCell ref="A147:C147"/>
    <mergeCell ref="C148:C152"/>
    <mergeCell ref="A153:C153"/>
    <mergeCell ref="C154:C163"/>
    <mergeCell ref="A164:C164"/>
    <mergeCell ref="C165:C181"/>
    <mergeCell ref="A182:C182"/>
    <mergeCell ref="C183:C190"/>
    <mergeCell ref="A191:C191"/>
    <mergeCell ref="C192:C199"/>
    <mergeCell ref="A263:C263"/>
    <mergeCell ref="C201:C204"/>
    <mergeCell ref="A205:C205"/>
    <mergeCell ref="C206:C216"/>
    <mergeCell ref="A217:C217"/>
    <mergeCell ref="C218:C230"/>
    <mergeCell ref="A231:C231"/>
    <mergeCell ref="C232:C241"/>
    <mergeCell ref="A242:C242"/>
    <mergeCell ref="C243:C257"/>
    <mergeCell ref="A258:C258"/>
    <mergeCell ref="C259:C262"/>
    <mergeCell ref="A290:C290"/>
    <mergeCell ref="C291:C298"/>
    <mergeCell ref="A299:C299"/>
    <mergeCell ref="C264:C274"/>
    <mergeCell ref="A275:C275"/>
    <mergeCell ref="C276:C282"/>
    <mergeCell ref="A277:A282"/>
    <mergeCell ref="A283:C283"/>
    <mergeCell ref="C284:C289"/>
  </mergeCells>
  <pageMargins left="0.51181102362204722" right="0" top="0.15748031496062992" bottom="0.15748031496062992" header="0.31496062992125984" footer="0.31496062992125984"/>
  <pageSetup paperSize="9" scale="65" orientation="portrait" r:id="rId1"/>
  <rowBreaks count="4" manualBreakCount="4">
    <brk id="63" max="2" man="1"/>
    <brk id="124" max="2" man="1"/>
    <brk id="190" max="2" man="1"/>
    <brk id="257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3</vt:i4>
      </vt:variant>
    </vt:vector>
  </HeadingPairs>
  <TitlesOfParts>
    <vt:vector size="14" baseType="lpstr">
      <vt:lpstr>01.07.2025</vt:lpstr>
      <vt:lpstr>Лист1</vt:lpstr>
      <vt:lpstr>опер без ИОЛ</vt:lpstr>
      <vt:lpstr>опер без ИОЛ2</vt:lpstr>
      <vt:lpstr>опер без ИОЛ3</vt:lpstr>
      <vt:lpstr>Касанаве</vt:lpstr>
      <vt:lpstr>др. хирурги</vt:lpstr>
      <vt:lpstr>витрео</vt:lpstr>
      <vt:lpstr>анализы</vt:lpstr>
      <vt:lpstr>Примечание</vt:lpstr>
      <vt:lpstr>Примечание2</vt:lpstr>
      <vt:lpstr>'01.07.2025'!Область_печати</vt:lpstr>
      <vt:lpstr>анализы!Область_печати</vt:lpstr>
      <vt:lpstr>'опер без ИОЛ'!Область_печати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2026-02-06T10:58:19Z</dcterms:modified>
</cp:coreProperties>
</file>